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F419" i="1"/>
  <c r="F308"/>
  <c r="F37"/>
  <c r="H37"/>
  <c r="H59"/>
  <c r="H49"/>
  <c r="H70"/>
  <c r="H80"/>
  <c r="H92"/>
  <c r="H102"/>
  <c r="H113"/>
  <c r="H123"/>
  <c r="G27"/>
  <c r="F27"/>
  <c r="B28"/>
  <c r="A28"/>
  <c r="L27"/>
  <c r="J27"/>
  <c r="I27"/>
  <c r="H27"/>
  <c r="B15"/>
  <c r="L14"/>
  <c r="J14"/>
  <c r="I14"/>
  <c r="H14"/>
  <c r="G14"/>
  <c r="F14"/>
  <c r="B444"/>
  <c r="A444"/>
  <c r="L443"/>
  <c r="J443"/>
  <c r="I443"/>
  <c r="H443"/>
  <c r="G443"/>
  <c r="F443"/>
  <c r="B432"/>
  <c r="L431"/>
  <c r="J431"/>
  <c r="I431"/>
  <c r="H431"/>
  <c r="G431"/>
  <c r="F431"/>
  <c r="B420"/>
  <c r="A420"/>
  <c r="L419"/>
  <c r="J419"/>
  <c r="I419"/>
  <c r="H419"/>
  <c r="G419"/>
  <c r="B408"/>
  <c r="L407"/>
  <c r="J407"/>
  <c r="J420" s="1"/>
  <c r="I407"/>
  <c r="H407"/>
  <c r="G407"/>
  <c r="F407"/>
  <c r="B399"/>
  <c r="A399"/>
  <c r="L398"/>
  <c r="J398"/>
  <c r="I398"/>
  <c r="H398"/>
  <c r="G398"/>
  <c r="F398"/>
  <c r="B387"/>
  <c r="L386"/>
  <c r="J386"/>
  <c r="I386"/>
  <c r="H386"/>
  <c r="G386"/>
  <c r="F386"/>
  <c r="B376"/>
  <c r="A376"/>
  <c r="L375"/>
  <c r="J375"/>
  <c r="I375"/>
  <c r="H375"/>
  <c r="G375"/>
  <c r="F375"/>
  <c r="B364"/>
  <c r="L363"/>
  <c r="J363"/>
  <c r="I363"/>
  <c r="H363"/>
  <c r="G363"/>
  <c r="F363"/>
  <c r="J252"/>
  <c r="G252"/>
  <c r="F252"/>
  <c r="B353"/>
  <c r="A353"/>
  <c r="L352"/>
  <c r="J352"/>
  <c r="I352"/>
  <c r="H352"/>
  <c r="G352"/>
  <c r="F352"/>
  <c r="B342"/>
  <c r="L341"/>
  <c r="J341"/>
  <c r="I341"/>
  <c r="H341"/>
  <c r="G341"/>
  <c r="F341"/>
  <c r="B331"/>
  <c r="A331"/>
  <c r="L330"/>
  <c r="J330"/>
  <c r="I330"/>
  <c r="H330"/>
  <c r="G330"/>
  <c r="F330"/>
  <c r="B319"/>
  <c r="L318"/>
  <c r="J318"/>
  <c r="I318"/>
  <c r="H318"/>
  <c r="G318"/>
  <c r="F318"/>
  <c r="B309"/>
  <c r="A309"/>
  <c r="L308"/>
  <c r="J308"/>
  <c r="I308"/>
  <c r="H308"/>
  <c r="G308"/>
  <c r="B297"/>
  <c r="L296"/>
  <c r="J296"/>
  <c r="I296"/>
  <c r="H296"/>
  <c r="G296"/>
  <c r="F296"/>
  <c r="B287"/>
  <c r="A287"/>
  <c r="L286"/>
  <c r="J286"/>
  <c r="I286"/>
  <c r="H286"/>
  <c r="G286"/>
  <c r="F286"/>
  <c r="B275"/>
  <c r="L274"/>
  <c r="J274"/>
  <c r="I274"/>
  <c r="H274"/>
  <c r="G274"/>
  <c r="F274"/>
  <c r="B264"/>
  <c r="A264"/>
  <c r="L263"/>
  <c r="J263"/>
  <c r="I263"/>
  <c r="H263"/>
  <c r="G263"/>
  <c r="F263"/>
  <c r="B253"/>
  <c r="A253"/>
  <c r="L252"/>
  <c r="L264" s="1"/>
  <c r="I252"/>
  <c r="H252"/>
  <c r="H420" l="1"/>
  <c r="H309"/>
  <c r="H264"/>
  <c r="G264"/>
  <c r="G287"/>
  <c r="I287"/>
  <c r="L287"/>
  <c r="F309"/>
  <c r="G444"/>
  <c r="I444"/>
  <c r="L444"/>
  <c r="F444"/>
  <c r="H444"/>
  <c r="H28"/>
  <c r="J28"/>
  <c r="J444"/>
  <c r="F264"/>
  <c r="J264"/>
  <c r="G28"/>
  <c r="F420"/>
  <c r="I264"/>
  <c r="J309"/>
  <c r="I331"/>
  <c r="F353"/>
  <c r="J353"/>
  <c r="H376"/>
  <c r="I399"/>
  <c r="F399"/>
  <c r="J399"/>
  <c r="L28"/>
  <c r="I420"/>
  <c r="G331"/>
  <c r="L331"/>
  <c r="H353"/>
  <c r="F376"/>
  <c r="J376"/>
  <c r="G399"/>
  <c r="L399"/>
  <c r="H399"/>
  <c r="I28"/>
  <c r="G420"/>
  <c r="L420"/>
  <c r="F28"/>
  <c r="F287"/>
  <c r="H287"/>
  <c r="J287"/>
  <c r="G309"/>
  <c r="I309"/>
  <c r="L309"/>
  <c r="F331"/>
  <c r="H331"/>
  <c r="J331"/>
  <c r="G353"/>
  <c r="I353"/>
  <c r="L353"/>
  <c r="G376"/>
  <c r="I376"/>
  <c r="L376"/>
  <c r="B243"/>
  <c r="A243"/>
  <c r="L242"/>
  <c r="J242"/>
  <c r="I242"/>
  <c r="H242"/>
  <c r="G242"/>
  <c r="F242"/>
  <c r="B232"/>
  <c r="A232"/>
  <c r="L231"/>
  <c r="L243" s="1"/>
  <c r="J231"/>
  <c r="J243" s="1"/>
  <c r="I231"/>
  <c r="I243" s="1"/>
  <c r="H231"/>
  <c r="G231"/>
  <c r="G243" s="1"/>
  <c r="F231"/>
  <c r="F243" s="1"/>
  <c r="B222"/>
  <c r="A222"/>
  <c r="L221"/>
  <c r="J221"/>
  <c r="I221"/>
  <c r="H221"/>
  <c r="G221"/>
  <c r="F221"/>
  <c r="B210"/>
  <c r="A210"/>
  <c r="L209"/>
  <c r="L222" s="1"/>
  <c r="J209"/>
  <c r="J222" s="1"/>
  <c r="I209"/>
  <c r="I222" s="1"/>
  <c r="H209"/>
  <c r="H222" s="1"/>
  <c r="G209"/>
  <c r="G222" s="1"/>
  <c r="F209"/>
  <c r="B201"/>
  <c r="A201"/>
  <c r="L200"/>
  <c r="J200"/>
  <c r="I200"/>
  <c r="H200"/>
  <c r="G200"/>
  <c r="F200"/>
  <c r="B190"/>
  <c r="A190"/>
  <c r="L189"/>
  <c r="L201" s="1"/>
  <c r="J189"/>
  <c r="I189"/>
  <c r="I201" s="1"/>
  <c r="H189"/>
  <c r="H201" s="1"/>
  <c r="G189"/>
  <c r="G201" s="1"/>
  <c r="F189"/>
  <c r="F201" s="1"/>
  <c r="B180"/>
  <c r="A180"/>
  <c r="L179"/>
  <c r="J179"/>
  <c r="I179"/>
  <c r="H179"/>
  <c r="G179"/>
  <c r="F179"/>
  <c r="B168"/>
  <c r="A168"/>
  <c r="L167"/>
  <c r="L180" s="1"/>
  <c r="J167"/>
  <c r="J180" s="1"/>
  <c r="I167"/>
  <c r="I180" s="1"/>
  <c r="H167"/>
  <c r="G167"/>
  <c r="F167"/>
  <c r="F180" s="1"/>
  <c r="B157"/>
  <c r="A157"/>
  <c r="L156"/>
  <c r="J156"/>
  <c r="I156"/>
  <c r="H156"/>
  <c r="G156"/>
  <c r="F156"/>
  <c r="B145"/>
  <c r="A145"/>
  <c r="L144"/>
  <c r="L157" s="1"/>
  <c r="J144"/>
  <c r="I144"/>
  <c r="H144"/>
  <c r="G144"/>
  <c r="F144"/>
  <c r="B135"/>
  <c r="A135"/>
  <c r="L134"/>
  <c r="J134"/>
  <c r="I134"/>
  <c r="H134"/>
  <c r="H135" s="1"/>
  <c r="G134"/>
  <c r="F134"/>
  <c r="B124"/>
  <c r="A124"/>
  <c r="L123"/>
  <c r="L135" s="1"/>
  <c r="J123"/>
  <c r="I123"/>
  <c r="G123"/>
  <c r="F123"/>
  <c r="B114"/>
  <c r="A114"/>
  <c r="L113"/>
  <c r="J113"/>
  <c r="I113"/>
  <c r="G113"/>
  <c r="F113"/>
  <c r="B103"/>
  <c r="A103"/>
  <c r="L102"/>
  <c r="J102"/>
  <c r="I102"/>
  <c r="G102"/>
  <c r="F102"/>
  <c r="B93"/>
  <c r="A93"/>
  <c r="L92"/>
  <c r="J92"/>
  <c r="I92"/>
  <c r="G92"/>
  <c r="F92"/>
  <c r="B81"/>
  <c r="A81"/>
  <c r="L80"/>
  <c r="J80"/>
  <c r="I80"/>
  <c r="H93"/>
  <c r="G80"/>
  <c r="G93" s="1"/>
  <c r="F80"/>
  <c r="B71"/>
  <c r="A71"/>
  <c r="L70"/>
  <c r="J70"/>
  <c r="I70"/>
  <c r="G70"/>
  <c r="F70"/>
  <c r="B60"/>
  <c r="A60"/>
  <c r="L59"/>
  <c r="J59"/>
  <c r="I59"/>
  <c r="H71"/>
  <c r="G59"/>
  <c r="G71" s="1"/>
  <c r="F59"/>
  <c r="B50"/>
  <c r="A50"/>
  <c r="L49"/>
  <c r="J49"/>
  <c r="I49"/>
  <c r="G49"/>
  <c r="F49"/>
  <c r="F50" s="1"/>
  <c r="B38"/>
  <c r="A38"/>
  <c r="L37"/>
  <c r="J37"/>
  <c r="I37"/>
  <c r="G37"/>
  <c r="I157" l="1"/>
  <c r="G157"/>
  <c r="G180"/>
  <c r="G135"/>
  <c r="I135"/>
  <c r="J157"/>
  <c r="H157"/>
  <c r="I50"/>
  <c r="L50"/>
  <c r="F114"/>
  <c r="I114"/>
  <c r="L114"/>
  <c r="F135"/>
  <c r="I93"/>
  <c r="F71"/>
  <c r="J93"/>
  <c r="J50"/>
  <c r="L71"/>
  <c r="J114"/>
  <c r="I71"/>
  <c r="L93"/>
  <c r="G114"/>
  <c r="G50"/>
  <c r="H50"/>
  <c r="J71"/>
  <c r="F93"/>
  <c r="H114"/>
  <c r="J135"/>
  <c r="F157"/>
  <c r="H180"/>
  <c r="J201"/>
  <c r="F222"/>
  <c r="H243"/>
  <c r="I445" l="1"/>
  <c r="G445"/>
  <c r="F445"/>
  <c r="J445"/>
  <c r="H445"/>
</calcChain>
</file>

<file path=xl/sharedStrings.xml><?xml version="1.0" encoding="utf-8"?>
<sst xmlns="http://schemas.openxmlformats.org/spreadsheetml/2006/main" count="619" uniqueCount="149">
  <si>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</si>
  <si>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</si>
  <si>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</si>
  <si>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</si>
  <si>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</si>
  <si>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</si>
  <si>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</si>
  <si>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</si>
  <si>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</si>
  <si>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</si>
  <si>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</si>
  <si>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</si>
  <si>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</si>
  <si>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</si>
  <si>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</si>
  <si>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</si>
  <si>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</si>
  <si>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</si>
  <si>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</si>
  <si>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</si>
  <si>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</si>
  <si>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</si>
  <si>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</si>
  <si>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</si>
  <si>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</si>
  <si>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</si>
  <si>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</si>
  <si>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</si>
  <si>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</si>
  <si>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</si>
  <si>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</si>
  <si>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</si>
  <si>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</si>
  <si>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</si>
  <si>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</si>
  <si>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</si>
  <si>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</si>
  <si>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</si>
  <si>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</si>
  <si>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</si>
  <si>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Куриные наггетсы с томатным соусом и зеленью</t>
  </si>
  <si>
    <t>Хлеб пшеничный</t>
  </si>
  <si>
    <t xml:space="preserve">Хлеб ржаной </t>
  </si>
  <si>
    <t>Каша гречневая вязкая с маслом</t>
  </si>
  <si>
    <t xml:space="preserve">Кисель витаминизированный плодово – ягодный </t>
  </si>
  <si>
    <t xml:space="preserve">Фрукты в асортименте </t>
  </si>
  <si>
    <t>сладкое</t>
  </si>
  <si>
    <t>Щи вегетарианские со сметаной</t>
  </si>
  <si>
    <t xml:space="preserve">Запеканка мясная с морковью </t>
  </si>
  <si>
    <t>Макароны отварные с маслом</t>
  </si>
  <si>
    <t>Хлеб ржаной</t>
  </si>
  <si>
    <t>Рыба тушеная с овощами</t>
  </si>
  <si>
    <t>Компот из сухофруктов</t>
  </si>
  <si>
    <t>Сыр сливочный в индивидуальной упаковке</t>
  </si>
  <si>
    <t xml:space="preserve"> этик.</t>
  </si>
  <si>
    <t>Салат (картофель, морковь, соленый огурец, зел. горошек, масло подсолнечное)</t>
  </si>
  <si>
    <t>Уха с рыбой</t>
  </si>
  <si>
    <t xml:space="preserve">Сок фруктовый </t>
  </si>
  <si>
    <t>Омлет натуральный</t>
  </si>
  <si>
    <t>Какао с молоком</t>
  </si>
  <si>
    <t>Батон пшеничный</t>
  </si>
  <si>
    <t>Масло сливочное порциями</t>
  </si>
  <si>
    <t xml:space="preserve">Фрукты в ассортименте </t>
  </si>
  <si>
    <t>Икра свекольная</t>
  </si>
  <si>
    <t>Суп гороховый с мясом</t>
  </si>
  <si>
    <t>Биточек из птицы золотистый</t>
  </si>
  <si>
    <t>Каша гречневая рассыпчатая с маслом</t>
  </si>
  <si>
    <t>Рис отварной  с маслом</t>
  </si>
  <si>
    <t>Сок фруктовый</t>
  </si>
  <si>
    <t>Маринад из моркови</t>
  </si>
  <si>
    <t>Борщ с мясом и сметаной</t>
  </si>
  <si>
    <t>Запеканка из рыбы</t>
  </si>
  <si>
    <t xml:space="preserve">Картофельное пюре с маслом </t>
  </si>
  <si>
    <t xml:space="preserve">Чай с сахаром </t>
  </si>
  <si>
    <t>этик.</t>
  </si>
  <si>
    <t>Каша манная молочная с ягодным соусом и маслом</t>
  </si>
  <si>
    <t>Фруктовый десерт</t>
  </si>
  <si>
    <t>Сыр порциями</t>
  </si>
  <si>
    <t>Суп картофельный с фасолью</t>
  </si>
  <si>
    <t>Плов с курицей</t>
  </si>
  <si>
    <t>Биточек мясной под сырной шапкой</t>
  </si>
  <si>
    <t xml:space="preserve">Картофель запеченный </t>
  </si>
  <si>
    <t xml:space="preserve">Напиток плодово – ягодный витаминизированный </t>
  </si>
  <si>
    <t>Запеканка куриная под сырной шапкой</t>
  </si>
  <si>
    <t>Спагетти отварные с маслом</t>
  </si>
  <si>
    <t xml:space="preserve">Компот из смеси фруктов и ягод </t>
  </si>
  <si>
    <t>Запеканка из творога Зебра со сгущенным молоком</t>
  </si>
  <si>
    <t>Горячий шоколад</t>
  </si>
  <si>
    <t>Фрукты в ассортименте</t>
  </si>
  <si>
    <t xml:space="preserve">Винегрет </t>
  </si>
  <si>
    <t>Щи с мясом и сметаной</t>
  </si>
  <si>
    <t>Минтай под сырно - картофельной шубкой</t>
  </si>
  <si>
    <t>Филе птицы  в кисло-сладком соусе</t>
  </si>
  <si>
    <t>Суп картофельный с макаронными изделиями</t>
  </si>
  <si>
    <t>Биточек мясной с сыром</t>
  </si>
  <si>
    <t>Отвар из шиповника</t>
  </si>
  <si>
    <t>Омлет с сыром</t>
  </si>
  <si>
    <t>Чай с облепихой</t>
  </si>
  <si>
    <t>Салат из капусты с морковью</t>
  </si>
  <si>
    <t>Филе птицы ароматное</t>
  </si>
  <si>
    <t>десерт</t>
  </si>
  <si>
    <t>Каша  овсяная молочная с маслом</t>
  </si>
  <si>
    <t>Молочный десерт</t>
  </si>
  <si>
    <t>Оладьи с джемом</t>
  </si>
  <si>
    <t xml:space="preserve">Суп-пюре с фрикадельками 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</si>
  <si>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</si>
  <si>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</si>
  <si>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 xml:space="preserve">Напиток плодово-ягодный  витаминизированный </t>
  </si>
  <si>
    <t xml:space="preserve">Сложный гарнир рис с овощами №2 (рис, фасоль стручковая, перец болг, томат, лук, морковь) </t>
  </si>
  <si>
    <t xml:space="preserve">Кисель витаминизированный  плодово-ягодный </t>
  </si>
  <si>
    <t>249/2</t>
  </si>
  <si>
    <t>Суп томатный с курицей, фасолью и овощами</t>
  </si>
  <si>
    <t>Пельмени отварные с маслом</t>
  </si>
  <si>
    <t>Запеканка из творога с ягодным соусом</t>
  </si>
  <si>
    <t>Чай с сахаром и лимоном</t>
  </si>
  <si>
    <t xml:space="preserve">Фрикадельки куриные с красным соусом </t>
  </si>
  <si>
    <t>Компот из кураги</t>
  </si>
  <si>
    <t>Суп - пюре из овощей с гренками</t>
  </si>
  <si>
    <t xml:space="preserve"> Компот из  сухофруктов</t>
  </si>
  <si>
    <t>Суп куриный с булгуром, помидорами и болгарским перцем</t>
  </si>
  <si>
    <t>Зраза мясная ленивая</t>
  </si>
  <si>
    <t>Каша  рисовая молочная с маслом</t>
  </si>
  <si>
    <t>Блинчики с карамельным соусом (2 шт)</t>
  </si>
  <si>
    <t xml:space="preserve">Запеканка из птицы с цветной капустой </t>
  </si>
  <si>
    <t>Компот из смеси фруктов и ягод</t>
  </si>
  <si>
    <t>Салат из моркови с сыром</t>
  </si>
  <si>
    <t>Свекольник с мясом и сметаной</t>
  </si>
  <si>
    <t>Пудинг из творога с яблоками со сгущенным молоком</t>
  </si>
  <si>
    <t xml:space="preserve">Суп-пюре овощной с цветной капустой с гренками </t>
  </si>
  <si>
    <t>Хлеб пшеничныйй</t>
  </si>
  <si>
    <t>Филе птицы тушеное в томатном соусе</t>
  </si>
  <si>
    <t>Чай с шиповником</t>
  </si>
  <si>
    <t>Суп картофельный с мясом</t>
  </si>
  <si>
    <t>Каша кукурузная молочная с маслом</t>
  </si>
  <si>
    <t>Суп куриный с яичной лапшой</t>
  </si>
  <si>
    <t xml:space="preserve">Кус-кус с овощами (перец болгарский, помидоры, лук, морковь) </t>
  </si>
  <si>
    <t xml:space="preserve">Кисель витаминизированный плодово – ягодный  </t>
  </si>
  <si>
    <t xml:space="preserve">Гуляш </t>
  </si>
  <si>
    <t xml:space="preserve">Жаркое с мясом </t>
  </si>
  <si>
    <t xml:space="preserve">Биточек мясной </t>
  </si>
  <si>
    <t>Икра овощная</t>
  </si>
  <si>
    <t>Горячий бутерброд на батоне</t>
  </si>
  <si>
    <t xml:space="preserve">Котлета мясная </t>
  </si>
  <si>
    <t xml:space="preserve">Мясо тушеное </t>
  </si>
  <si>
    <t xml:space="preserve">Плов с мясом и куркумой </t>
  </si>
  <si>
    <t>Сыр сливочный</t>
  </si>
  <si>
    <t>Котлета мясная</t>
  </si>
  <si>
    <t xml:space="preserve">Икра овощная </t>
  </si>
  <si>
    <t>Суп рыбный с крупой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</si>
</sst>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2D2D2D"/>
      <name val="Calibri"/>
      <family val="2"/>
      <charset val="204"/>
      <scheme val="minor"/>
    </font>
    <font>
      <sz val="10"/>
      <color rgb="FF4C4C4C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b/>
      <sz val="10"/>
      <color rgb="FF4C4C4C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9" xfId="0" applyFont="1" applyBorder="1"/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9" fillId="4" borderId="2" xfId="1" applyFont="1" applyFill="1" applyBorder="1" applyAlignment="1">
      <alignment horizontal="center"/>
    </xf>
    <xf numFmtId="0" fontId="3" fillId="4" borderId="4" xfId="0" applyFont="1" applyFill="1" applyBorder="1" applyAlignment="1">
      <alignment horizontal="left" wrapText="1"/>
    </xf>
    <xf numFmtId="0" fontId="9" fillId="4" borderId="9" xfId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164" fontId="9" fillId="4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9" fillId="4" borderId="4" xfId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3" fillId="0" borderId="2" xfId="0" applyFont="1" applyBorder="1" applyAlignment="1" applyProtection="1">
      <alignment horizontal="right"/>
      <protection locked="0"/>
    </xf>
    <xf numFmtId="0" fontId="9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0" fontId="9" fillId="4" borderId="2" xfId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4" borderId="2" xfId="0" applyFont="1" applyFill="1" applyBorder="1" applyAlignment="1"/>
    <xf numFmtId="0" fontId="9" fillId="4" borderId="4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9" fillId="0" borderId="2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4" borderId="2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15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 applyAlignment="1"/>
    <xf numFmtId="0" fontId="9" fillId="4" borderId="2" xfId="1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Border="1"/>
    <xf numFmtId="0" fontId="9" fillId="4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/>
    <xf numFmtId="0" fontId="9" fillId="4" borderId="1" xfId="0" applyFont="1" applyFill="1" applyBorder="1" applyAlignment="1">
      <alignment horizontal="center" wrapText="1"/>
    </xf>
    <xf numFmtId="0" fontId="3" fillId="0" borderId="26" xfId="0" applyFont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wrapText="1"/>
    </xf>
    <xf numFmtId="0" fontId="3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 vertical="top" wrapText="1"/>
    </xf>
    <xf numFmtId="0" fontId="3" fillId="0" borderId="30" xfId="0" applyFont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4" borderId="4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45"/>
  <sheetViews>
    <sheetView tabSelected="1" zoomScale="86" zoomScaleNormal="8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:N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>
      <c r="A1" s="3" t="s">
        <v>7</v>
      </c>
      <c r="B1" s="4"/>
      <c r="C1" s="141"/>
      <c r="D1" s="142"/>
      <c r="E1" s="142"/>
      <c r="F1" s="5" t="s">
        <v>16</v>
      </c>
      <c r="G1" s="4" t="s">
        <v>17</v>
      </c>
      <c r="H1" s="136"/>
      <c r="I1" s="136"/>
      <c r="J1" s="136"/>
      <c r="K1" s="136"/>
      <c r="L1" s="4"/>
    </row>
    <row r="2" spans="1:12">
      <c r="A2" s="24" t="s">
        <v>6</v>
      </c>
      <c r="B2" s="4"/>
      <c r="C2" s="4"/>
      <c r="D2" s="3"/>
      <c r="E2" s="4"/>
      <c r="F2" s="4"/>
      <c r="G2" s="4" t="s">
        <v>18</v>
      </c>
      <c r="H2" s="136"/>
      <c r="I2" s="136"/>
      <c r="J2" s="136"/>
      <c r="K2" s="136"/>
      <c r="L2" s="4"/>
    </row>
    <row r="3" spans="1:12" ht="17.25" customHeight="1">
      <c r="A3" s="6" t="s">
        <v>8</v>
      </c>
      <c r="B3" s="4"/>
      <c r="C3" s="4"/>
      <c r="D3" s="7"/>
      <c r="E3" s="8" t="s">
        <v>9</v>
      </c>
      <c r="F3" s="4"/>
      <c r="G3" s="4" t="s">
        <v>19</v>
      </c>
      <c r="H3" s="9"/>
      <c r="I3" s="9"/>
      <c r="J3" s="10">
        <v>2024</v>
      </c>
      <c r="K3" s="11"/>
      <c r="L3" s="4"/>
    </row>
    <row r="4" spans="1:12" ht="13.5" thickBot="1">
      <c r="A4" s="4"/>
      <c r="B4" s="4"/>
      <c r="C4" s="4"/>
      <c r="D4" s="6"/>
      <c r="E4" s="4"/>
      <c r="F4" s="4"/>
      <c r="G4" s="4"/>
      <c r="H4" s="48" t="s">
        <v>36</v>
      </c>
      <c r="I4" s="48" t="s">
        <v>37</v>
      </c>
      <c r="J4" s="48" t="s">
        <v>38</v>
      </c>
      <c r="K4" s="4"/>
      <c r="L4" s="4"/>
    </row>
    <row r="5" spans="1:12" ht="39" thickBot="1">
      <c r="A5" s="25" t="s">
        <v>14</v>
      </c>
      <c r="B5" s="26" t="s">
        <v>15</v>
      </c>
      <c r="C5" s="27" t="s">
        <v>0</v>
      </c>
      <c r="D5" s="27" t="s">
        <v>13</v>
      </c>
      <c r="E5" s="27" t="s">
        <v>12</v>
      </c>
      <c r="F5" s="27" t="s">
        <v>34</v>
      </c>
      <c r="G5" s="27" t="s">
        <v>1</v>
      </c>
      <c r="H5" s="27" t="s">
        <v>2</v>
      </c>
      <c r="I5" s="27" t="s">
        <v>3</v>
      </c>
      <c r="J5" s="27" t="s">
        <v>10</v>
      </c>
      <c r="K5" s="87" t="s">
        <v>11</v>
      </c>
      <c r="L5" s="98" t="s">
        <v>35</v>
      </c>
    </row>
    <row r="6" spans="1:12">
      <c r="A6" s="109">
        <v>1</v>
      </c>
      <c r="B6" s="75">
        <v>1</v>
      </c>
      <c r="C6" s="30" t="s">
        <v>20</v>
      </c>
      <c r="D6" s="71" t="s">
        <v>21</v>
      </c>
      <c r="E6" s="126" t="s">
        <v>133</v>
      </c>
      <c r="F6" s="125">
        <v>205</v>
      </c>
      <c r="G6" s="118">
        <v>7.32</v>
      </c>
      <c r="H6" s="118">
        <v>7.29</v>
      </c>
      <c r="I6" s="118">
        <v>34.18</v>
      </c>
      <c r="J6" s="118">
        <v>230.69</v>
      </c>
      <c r="K6" s="112">
        <v>123</v>
      </c>
      <c r="L6" s="103"/>
    </row>
    <row r="7" spans="1:12">
      <c r="A7" s="113"/>
      <c r="B7" s="51"/>
      <c r="C7" s="29"/>
      <c r="D7" s="36" t="s">
        <v>22</v>
      </c>
      <c r="E7" s="66" t="s">
        <v>73</v>
      </c>
      <c r="F7" s="67">
        <v>200</v>
      </c>
      <c r="G7" s="52">
        <v>0</v>
      </c>
      <c r="H7" s="52">
        <v>0</v>
      </c>
      <c r="I7" s="52">
        <v>7.27</v>
      </c>
      <c r="J7" s="53">
        <v>28.73</v>
      </c>
      <c r="K7" s="114">
        <v>114</v>
      </c>
      <c r="L7" s="100"/>
    </row>
    <row r="8" spans="1:12">
      <c r="A8" s="113"/>
      <c r="B8" s="51"/>
      <c r="C8" s="29"/>
      <c r="D8" s="36" t="s">
        <v>31</v>
      </c>
      <c r="E8" s="37" t="s">
        <v>60</v>
      </c>
      <c r="F8" s="38">
        <v>25</v>
      </c>
      <c r="G8" s="39">
        <v>1.88</v>
      </c>
      <c r="H8" s="39">
        <v>0.73</v>
      </c>
      <c r="I8" s="39">
        <v>12.45</v>
      </c>
      <c r="J8" s="39">
        <v>65.5</v>
      </c>
      <c r="K8" s="45">
        <v>121</v>
      </c>
      <c r="L8" s="100"/>
    </row>
    <row r="9" spans="1:12">
      <c r="A9" s="113"/>
      <c r="B9" s="51"/>
      <c r="C9" s="29"/>
      <c r="D9" s="36" t="s">
        <v>100</v>
      </c>
      <c r="E9" s="66" t="s">
        <v>102</v>
      </c>
      <c r="F9" s="67">
        <v>200</v>
      </c>
      <c r="G9" s="52">
        <v>8.25</v>
      </c>
      <c r="H9" s="52">
        <v>6.25</v>
      </c>
      <c r="I9" s="52">
        <v>22</v>
      </c>
      <c r="J9" s="52">
        <v>175</v>
      </c>
      <c r="K9" s="114" t="s">
        <v>74</v>
      </c>
      <c r="L9" s="100"/>
    </row>
    <row r="10" spans="1:12">
      <c r="A10" s="113"/>
      <c r="B10" s="51"/>
      <c r="C10" s="29"/>
      <c r="D10" s="36" t="s">
        <v>26</v>
      </c>
      <c r="E10" s="42" t="s">
        <v>77</v>
      </c>
      <c r="F10" s="41">
        <v>15</v>
      </c>
      <c r="G10" s="39">
        <v>3.48</v>
      </c>
      <c r="H10" s="39">
        <v>4.43</v>
      </c>
      <c r="I10" s="39">
        <v>0</v>
      </c>
      <c r="J10" s="47">
        <v>54.6</v>
      </c>
      <c r="K10" s="115">
        <v>1</v>
      </c>
      <c r="L10" s="100"/>
    </row>
    <row r="11" spans="1:12">
      <c r="A11" s="113"/>
      <c r="B11" s="51"/>
      <c r="C11" s="29"/>
      <c r="D11" s="29"/>
      <c r="E11" s="13"/>
      <c r="F11" s="12"/>
      <c r="G11" s="12"/>
      <c r="H11" s="12"/>
      <c r="I11" s="12"/>
      <c r="J11" s="12"/>
      <c r="K11" s="14"/>
      <c r="L11" s="100"/>
    </row>
    <row r="12" spans="1:12">
      <c r="A12" s="113"/>
      <c r="B12" s="51"/>
      <c r="C12" s="29"/>
      <c r="D12" s="8"/>
      <c r="E12" s="13"/>
      <c r="F12" s="12"/>
      <c r="G12" s="12"/>
      <c r="H12" s="12"/>
      <c r="I12" s="12"/>
      <c r="J12" s="12"/>
      <c r="K12" s="14"/>
      <c r="L12" s="100"/>
    </row>
    <row r="13" spans="1:12">
      <c r="A13" s="113"/>
      <c r="B13" s="51"/>
      <c r="C13" s="29"/>
      <c r="D13" s="8"/>
      <c r="E13" s="13"/>
      <c r="F13" s="12"/>
      <c r="G13" s="12"/>
      <c r="H13" s="12"/>
      <c r="I13" s="12"/>
      <c r="J13" s="12"/>
      <c r="K13" s="14"/>
      <c r="L13" s="100"/>
    </row>
    <row r="14" spans="1:12" ht="15.75" customHeight="1">
      <c r="A14" s="113"/>
      <c r="B14" s="51"/>
      <c r="C14" s="29"/>
      <c r="D14" s="54" t="s">
        <v>33</v>
      </c>
      <c r="E14" s="15"/>
      <c r="F14" s="16">
        <f>SUM(F6:F13)</f>
        <v>645</v>
      </c>
      <c r="G14" s="16">
        <f>SUM(G6:G13)</f>
        <v>20.93</v>
      </c>
      <c r="H14" s="16">
        <f>SUM(H6:H13)</f>
        <v>18.7</v>
      </c>
      <c r="I14" s="16">
        <f>SUM(I6:I13)</f>
        <v>75.900000000000006</v>
      </c>
      <c r="J14" s="16">
        <f>SUM(J6:J13)</f>
        <v>554.52</v>
      </c>
      <c r="K14" s="17"/>
      <c r="L14" s="101">
        <f>SUM(L6:L13)</f>
        <v>0</v>
      </c>
    </row>
    <row r="15" spans="1:12">
      <c r="A15" s="113">
        <v>1</v>
      </c>
      <c r="B15" s="51">
        <f>B6</f>
        <v>1</v>
      </c>
      <c r="C15" s="29" t="s">
        <v>25</v>
      </c>
      <c r="D15" s="36" t="s">
        <v>26</v>
      </c>
      <c r="E15" s="66" t="s">
        <v>45</v>
      </c>
      <c r="F15" s="67">
        <v>150</v>
      </c>
      <c r="G15" s="52">
        <v>0.6</v>
      </c>
      <c r="H15" s="52">
        <v>0.6</v>
      </c>
      <c r="I15" s="52">
        <v>14.7</v>
      </c>
      <c r="J15" s="52">
        <v>70.5</v>
      </c>
      <c r="K15" s="115">
        <v>24</v>
      </c>
      <c r="L15" s="100"/>
    </row>
    <row r="16" spans="1:12">
      <c r="A16" s="113"/>
      <c r="B16" s="51"/>
      <c r="C16" s="29"/>
      <c r="D16" s="36" t="s">
        <v>27</v>
      </c>
      <c r="E16" s="60" t="s">
        <v>134</v>
      </c>
      <c r="F16" s="61">
        <v>200</v>
      </c>
      <c r="G16" s="68">
        <v>5.26</v>
      </c>
      <c r="H16" s="68">
        <v>4.82</v>
      </c>
      <c r="I16" s="68">
        <v>10.69</v>
      </c>
      <c r="J16" s="68">
        <v>107.93</v>
      </c>
      <c r="K16" s="123">
        <v>310</v>
      </c>
      <c r="L16" s="100"/>
    </row>
    <row r="17" spans="1:12">
      <c r="A17" s="113"/>
      <c r="B17" s="51"/>
      <c r="C17" s="29"/>
      <c r="D17" s="36" t="s">
        <v>28</v>
      </c>
      <c r="E17" s="37" t="s">
        <v>137</v>
      </c>
      <c r="F17" s="38">
        <v>90</v>
      </c>
      <c r="G17" s="43">
        <v>16.559999999999999</v>
      </c>
      <c r="H17" s="43">
        <v>15.75</v>
      </c>
      <c r="I17" s="43">
        <v>2.84</v>
      </c>
      <c r="J17" s="43">
        <v>219.6</v>
      </c>
      <c r="K17" s="115">
        <v>89</v>
      </c>
      <c r="L17" s="100"/>
    </row>
    <row r="18" spans="1:12" ht="13.5" customHeight="1">
      <c r="A18" s="113"/>
      <c r="B18" s="51"/>
      <c r="C18" s="29"/>
      <c r="D18" s="36" t="s">
        <v>29</v>
      </c>
      <c r="E18" s="77" t="s">
        <v>135</v>
      </c>
      <c r="F18" s="62">
        <v>150</v>
      </c>
      <c r="G18" s="68">
        <v>4.62</v>
      </c>
      <c r="H18" s="68">
        <v>9.19</v>
      </c>
      <c r="I18" s="68">
        <v>23.87</v>
      </c>
      <c r="J18" s="68">
        <v>205.81</v>
      </c>
      <c r="K18" s="123">
        <v>345</v>
      </c>
      <c r="L18" s="100"/>
    </row>
    <row r="19" spans="1:12">
      <c r="A19" s="113"/>
      <c r="B19" s="51"/>
      <c r="C19" s="29"/>
      <c r="D19" s="36" t="s">
        <v>46</v>
      </c>
      <c r="E19" s="29"/>
      <c r="F19" s="29"/>
      <c r="G19" s="29"/>
      <c r="H19" s="29"/>
      <c r="I19" s="29"/>
      <c r="J19" s="29"/>
      <c r="K19" s="31"/>
      <c r="L19" s="100"/>
    </row>
    <row r="20" spans="1:12">
      <c r="A20" s="113"/>
      <c r="B20" s="51"/>
      <c r="C20" s="29"/>
      <c r="D20" s="36" t="s">
        <v>31</v>
      </c>
      <c r="E20" s="50" t="s">
        <v>41</v>
      </c>
      <c r="F20" s="51">
        <v>30</v>
      </c>
      <c r="G20" s="52">
        <v>2.2799999999999998</v>
      </c>
      <c r="H20" s="52">
        <v>0.24</v>
      </c>
      <c r="I20" s="52">
        <v>14.76</v>
      </c>
      <c r="J20" s="53">
        <v>70.5</v>
      </c>
      <c r="K20" s="69">
        <v>119</v>
      </c>
      <c r="L20" s="100"/>
    </row>
    <row r="21" spans="1:12">
      <c r="A21" s="113"/>
      <c r="B21" s="51"/>
      <c r="C21" s="29"/>
      <c r="D21" s="36" t="s">
        <v>32</v>
      </c>
      <c r="E21" s="50" t="s">
        <v>50</v>
      </c>
      <c r="F21" s="51">
        <v>20</v>
      </c>
      <c r="G21" s="39">
        <v>1.32</v>
      </c>
      <c r="H21" s="39">
        <v>0.24</v>
      </c>
      <c r="I21" s="39">
        <v>8.0399999999999991</v>
      </c>
      <c r="J21" s="47">
        <v>39.6</v>
      </c>
      <c r="K21" s="114">
        <v>120</v>
      </c>
      <c r="L21" s="100"/>
    </row>
    <row r="22" spans="1:12">
      <c r="A22" s="113"/>
      <c r="B22" s="51"/>
      <c r="C22" s="29"/>
      <c r="D22" s="82" t="s">
        <v>30</v>
      </c>
      <c r="E22" s="77" t="s">
        <v>124</v>
      </c>
      <c r="F22" s="61">
        <v>200</v>
      </c>
      <c r="G22" s="52">
        <v>0.25</v>
      </c>
      <c r="H22" s="52">
        <v>0</v>
      </c>
      <c r="I22" s="52">
        <v>12.73</v>
      </c>
      <c r="J22" s="52">
        <v>51.3</v>
      </c>
      <c r="K22" s="115">
        <v>216</v>
      </c>
      <c r="L22" s="100"/>
    </row>
    <row r="23" spans="1:12">
      <c r="A23" s="113"/>
      <c r="B23" s="51"/>
      <c r="C23" s="29"/>
      <c r="D23" s="29"/>
      <c r="E23" s="13"/>
      <c r="F23" s="12"/>
      <c r="G23" s="12"/>
      <c r="H23" s="12"/>
      <c r="I23" s="12"/>
      <c r="J23" s="12"/>
      <c r="K23" s="14"/>
      <c r="L23" s="100"/>
    </row>
    <row r="24" spans="1:12">
      <c r="A24" s="113"/>
      <c r="B24" s="51"/>
      <c r="C24" s="29"/>
      <c r="D24" s="29"/>
      <c r="E24" s="13"/>
      <c r="F24" s="12"/>
      <c r="G24" s="12"/>
      <c r="H24" s="12"/>
      <c r="I24" s="12"/>
      <c r="J24" s="12"/>
      <c r="K24" s="14"/>
      <c r="L24" s="100"/>
    </row>
    <row r="25" spans="1:12">
      <c r="A25" s="113"/>
      <c r="B25" s="51"/>
      <c r="C25" s="29"/>
      <c r="D25" s="8"/>
      <c r="E25" s="13"/>
      <c r="F25" s="12"/>
      <c r="G25" s="12"/>
      <c r="H25" s="12"/>
      <c r="I25" s="12"/>
      <c r="J25" s="12"/>
      <c r="K25" s="14"/>
      <c r="L25" s="100"/>
    </row>
    <row r="26" spans="1:12">
      <c r="A26" s="113"/>
      <c r="B26" s="51"/>
      <c r="C26" s="29"/>
      <c r="D26" s="8"/>
      <c r="E26" s="13"/>
      <c r="F26" s="12"/>
      <c r="G26" s="12"/>
      <c r="H26" s="12"/>
      <c r="I26" s="12"/>
      <c r="J26" s="12"/>
      <c r="K26" s="14"/>
      <c r="L26" s="100"/>
    </row>
    <row r="27" spans="1:12">
      <c r="A27" s="113"/>
      <c r="B27" s="51"/>
      <c r="C27" s="29"/>
      <c r="D27" s="54" t="s">
        <v>33</v>
      </c>
      <c r="E27" s="15"/>
      <c r="F27" s="16">
        <f>SUM(F15:F26)</f>
        <v>840</v>
      </c>
      <c r="G27" s="16">
        <f>SUM(G15:G26)</f>
        <v>30.89</v>
      </c>
      <c r="H27" s="16">
        <f t="shared" ref="H27:J27" si="0">SUM(H15:H26)</f>
        <v>30.839999999999996</v>
      </c>
      <c r="I27" s="16">
        <f t="shared" si="0"/>
        <v>87.63000000000001</v>
      </c>
      <c r="J27" s="16">
        <f t="shared" si="0"/>
        <v>765.2399999999999</v>
      </c>
      <c r="K27" s="17"/>
      <c r="L27" s="101">
        <f t="shared" ref="L27" si="1">SUM(L15:L26)</f>
        <v>0</v>
      </c>
    </row>
    <row r="28" spans="1:12" ht="13.5" thickBot="1">
      <c r="A28" s="18">
        <f>A6</f>
        <v>1</v>
      </c>
      <c r="B28" s="19">
        <f>B6</f>
        <v>1</v>
      </c>
      <c r="C28" s="137" t="s">
        <v>4</v>
      </c>
      <c r="D28" s="138"/>
      <c r="E28" s="20"/>
      <c r="F28" s="21">
        <f>F14+F27</f>
        <v>1485</v>
      </c>
      <c r="G28" s="21">
        <f t="shared" ref="G28:J28" si="2">G14+G27</f>
        <v>51.82</v>
      </c>
      <c r="H28" s="21">
        <f t="shared" si="2"/>
        <v>49.539999999999992</v>
      </c>
      <c r="I28" s="21">
        <f t="shared" si="2"/>
        <v>163.53000000000003</v>
      </c>
      <c r="J28" s="21">
        <f t="shared" si="2"/>
        <v>1319.7599999999998</v>
      </c>
      <c r="K28" s="116"/>
      <c r="L28" s="102">
        <f t="shared" ref="L28" si="3">L14+L27</f>
        <v>0</v>
      </c>
    </row>
    <row r="29" spans="1:12">
      <c r="A29" s="22">
        <v>1</v>
      </c>
      <c r="B29" s="22">
        <v>2</v>
      </c>
      <c r="C29" s="28" t="s">
        <v>20</v>
      </c>
      <c r="D29" s="32" t="s">
        <v>21</v>
      </c>
      <c r="E29" s="44" t="s">
        <v>40</v>
      </c>
      <c r="F29" s="33">
        <v>105</v>
      </c>
      <c r="G29" s="49">
        <v>12.39</v>
      </c>
      <c r="H29" s="49">
        <v>10.59</v>
      </c>
      <c r="I29" s="49">
        <v>16.84</v>
      </c>
      <c r="J29" s="49">
        <v>167.46</v>
      </c>
      <c r="K29" s="88">
        <v>259</v>
      </c>
      <c r="L29" s="99"/>
    </row>
    <row r="30" spans="1:12">
      <c r="A30" s="51"/>
      <c r="B30" s="51"/>
      <c r="C30" s="29"/>
      <c r="D30" s="36" t="s">
        <v>31</v>
      </c>
      <c r="E30" s="42" t="s">
        <v>41</v>
      </c>
      <c r="F30" s="38">
        <v>20</v>
      </c>
      <c r="G30" s="39">
        <v>1.52</v>
      </c>
      <c r="H30" s="39">
        <v>0.16</v>
      </c>
      <c r="I30" s="39">
        <v>9.84</v>
      </c>
      <c r="J30" s="39">
        <v>47</v>
      </c>
      <c r="K30" s="90">
        <v>119</v>
      </c>
      <c r="L30" s="100"/>
    </row>
    <row r="31" spans="1:12">
      <c r="A31" s="51"/>
      <c r="B31" s="51"/>
      <c r="C31" s="29"/>
      <c r="D31" s="36" t="s">
        <v>32</v>
      </c>
      <c r="E31" s="42" t="s">
        <v>42</v>
      </c>
      <c r="F31" s="41">
        <v>20</v>
      </c>
      <c r="G31" s="39">
        <v>1.32</v>
      </c>
      <c r="H31" s="39">
        <v>0.24</v>
      </c>
      <c r="I31" s="39">
        <v>8.0399999999999991</v>
      </c>
      <c r="J31" s="47">
        <v>39.6</v>
      </c>
      <c r="K31" s="91">
        <v>120</v>
      </c>
      <c r="L31" s="100"/>
    </row>
    <row r="32" spans="1:12">
      <c r="A32" s="51"/>
      <c r="B32" s="51"/>
      <c r="C32" s="29"/>
      <c r="D32" s="36" t="s">
        <v>29</v>
      </c>
      <c r="E32" s="37" t="s">
        <v>43</v>
      </c>
      <c r="F32" s="38">
        <v>150</v>
      </c>
      <c r="G32" s="43">
        <v>4.3</v>
      </c>
      <c r="H32" s="43">
        <v>4.24</v>
      </c>
      <c r="I32" s="43">
        <v>18.77</v>
      </c>
      <c r="J32" s="43">
        <v>129.54</v>
      </c>
      <c r="K32" s="91">
        <v>253</v>
      </c>
      <c r="L32" s="100"/>
    </row>
    <row r="33" spans="1:12">
      <c r="A33" s="51"/>
      <c r="B33" s="51"/>
      <c r="C33" s="29"/>
      <c r="D33" s="36" t="s">
        <v>30</v>
      </c>
      <c r="E33" s="37" t="s">
        <v>44</v>
      </c>
      <c r="F33" s="38">
        <v>200</v>
      </c>
      <c r="G33" s="39">
        <v>0</v>
      </c>
      <c r="H33" s="39">
        <v>0</v>
      </c>
      <c r="I33" s="39">
        <v>20.2</v>
      </c>
      <c r="J33" s="39">
        <v>81.400000000000006</v>
      </c>
      <c r="K33" s="91">
        <v>95</v>
      </c>
      <c r="L33" s="100"/>
    </row>
    <row r="34" spans="1:12">
      <c r="A34" s="51"/>
      <c r="B34" s="51"/>
      <c r="C34" s="29"/>
      <c r="D34" s="36" t="s">
        <v>26</v>
      </c>
      <c r="E34" s="50" t="s">
        <v>45</v>
      </c>
      <c r="F34" s="51">
        <v>150</v>
      </c>
      <c r="G34" s="52">
        <v>0.6</v>
      </c>
      <c r="H34" s="52">
        <v>0.6</v>
      </c>
      <c r="I34" s="52">
        <v>14.7</v>
      </c>
      <c r="J34" s="53">
        <v>70.5</v>
      </c>
      <c r="K34" s="89">
        <v>24</v>
      </c>
      <c r="L34" s="100"/>
    </row>
    <row r="35" spans="1:12">
      <c r="A35" s="51"/>
      <c r="B35" s="51"/>
      <c r="C35" s="29"/>
      <c r="D35" s="8"/>
      <c r="E35" s="13"/>
      <c r="F35" s="12"/>
      <c r="G35" s="12"/>
      <c r="H35" s="12"/>
      <c r="I35" s="12"/>
      <c r="J35" s="12"/>
      <c r="K35" s="92"/>
      <c r="L35" s="100"/>
    </row>
    <row r="36" spans="1:12">
      <c r="A36" s="51"/>
      <c r="B36" s="51"/>
      <c r="C36" s="29"/>
      <c r="D36" s="8"/>
      <c r="E36" s="13"/>
      <c r="F36" s="12"/>
      <c r="G36" s="12"/>
      <c r="H36" s="12"/>
      <c r="I36" s="12"/>
      <c r="J36" s="12"/>
      <c r="K36" s="92"/>
      <c r="L36" s="100"/>
    </row>
    <row r="37" spans="1:12">
      <c r="A37" s="51"/>
      <c r="B37" s="51"/>
      <c r="C37" s="29"/>
      <c r="D37" s="54" t="s">
        <v>33</v>
      </c>
      <c r="E37" s="15"/>
      <c r="F37" s="16">
        <f>SUM(F29:F36)</f>
        <v>645</v>
      </c>
      <c r="G37" s="16">
        <f>SUM(G29:G36)</f>
        <v>20.130000000000003</v>
      </c>
      <c r="H37" s="16">
        <f>SUM(H29:H36)</f>
        <v>15.83</v>
      </c>
      <c r="I37" s="16">
        <f>SUM(I29:I36)</f>
        <v>88.39</v>
      </c>
      <c r="J37" s="16">
        <f>SUM(J29:J36)</f>
        <v>535.5</v>
      </c>
      <c r="K37" s="93"/>
      <c r="L37" s="101">
        <f>SUM(L29:L36)</f>
        <v>0</v>
      </c>
    </row>
    <row r="38" spans="1:12">
      <c r="A38" s="51">
        <f>A29</f>
        <v>1</v>
      </c>
      <c r="B38" s="51">
        <f>B29</f>
        <v>2</v>
      </c>
      <c r="C38" s="29" t="s">
        <v>25</v>
      </c>
      <c r="D38" s="36" t="s">
        <v>26</v>
      </c>
      <c r="E38" s="66" t="s">
        <v>88</v>
      </c>
      <c r="F38" s="67">
        <v>100</v>
      </c>
      <c r="G38" s="52">
        <v>0.8</v>
      </c>
      <c r="H38" s="52">
        <v>0.2</v>
      </c>
      <c r="I38" s="52">
        <v>7.5</v>
      </c>
      <c r="J38" s="52">
        <v>38</v>
      </c>
      <c r="K38" s="89">
        <v>137</v>
      </c>
      <c r="L38" s="100"/>
    </row>
    <row r="39" spans="1:12">
      <c r="A39" s="51"/>
      <c r="B39" s="51"/>
      <c r="C39" s="29"/>
      <c r="D39" s="36" t="s">
        <v>27</v>
      </c>
      <c r="E39" s="37" t="s">
        <v>47</v>
      </c>
      <c r="F39" s="38">
        <v>200</v>
      </c>
      <c r="G39" s="39">
        <v>1.7</v>
      </c>
      <c r="H39" s="39">
        <v>2.78</v>
      </c>
      <c r="I39" s="39">
        <v>7.17</v>
      </c>
      <c r="J39" s="39">
        <v>61.44</v>
      </c>
      <c r="K39" s="91">
        <v>237</v>
      </c>
      <c r="L39" s="100"/>
    </row>
    <row r="40" spans="1:12">
      <c r="A40" s="51"/>
      <c r="B40" s="51"/>
      <c r="C40" s="29"/>
      <c r="D40" s="36" t="s">
        <v>28</v>
      </c>
      <c r="E40" s="37" t="s">
        <v>48</v>
      </c>
      <c r="F40" s="38">
        <v>90</v>
      </c>
      <c r="G40" s="43">
        <v>16.399999999999999</v>
      </c>
      <c r="H40" s="43">
        <v>22.77</v>
      </c>
      <c r="I40" s="43">
        <v>9.51</v>
      </c>
      <c r="J40" s="43">
        <v>311.63</v>
      </c>
      <c r="K40" s="91">
        <v>343</v>
      </c>
      <c r="L40" s="100"/>
    </row>
    <row r="41" spans="1:12">
      <c r="A41" s="51"/>
      <c r="B41" s="51"/>
      <c r="C41" s="29"/>
      <c r="D41" s="36" t="s">
        <v>29</v>
      </c>
      <c r="E41" s="37" t="s">
        <v>49</v>
      </c>
      <c r="F41" s="38">
        <v>150</v>
      </c>
      <c r="G41" s="43">
        <v>6.76</v>
      </c>
      <c r="H41" s="43">
        <v>3.93</v>
      </c>
      <c r="I41" s="43">
        <v>41.29</v>
      </c>
      <c r="J41" s="43">
        <v>227.48</v>
      </c>
      <c r="K41" s="91">
        <v>64</v>
      </c>
      <c r="L41" s="100"/>
    </row>
    <row r="42" spans="1:12">
      <c r="A42" s="51"/>
      <c r="B42" s="51"/>
      <c r="C42" s="29"/>
      <c r="D42" s="36" t="s">
        <v>31</v>
      </c>
      <c r="E42" s="42" t="s">
        <v>41</v>
      </c>
      <c r="F42" s="41">
        <v>35</v>
      </c>
      <c r="G42" s="39">
        <v>2.66</v>
      </c>
      <c r="H42" s="39">
        <v>0.28000000000000003</v>
      </c>
      <c r="I42" s="39">
        <v>17.22</v>
      </c>
      <c r="J42" s="47">
        <v>82.25</v>
      </c>
      <c r="K42" s="90">
        <v>119</v>
      </c>
      <c r="L42" s="100"/>
    </row>
    <row r="43" spans="1:12">
      <c r="A43" s="51"/>
      <c r="B43" s="51"/>
      <c r="C43" s="29"/>
      <c r="D43" s="36" t="s">
        <v>32</v>
      </c>
      <c r="E43" s="42" t="s">
        <v>50</v>
      </c>
      <c r="F43" s="41">
        <v>30</v>
      </c>
      <c r="G43" s="39">
        <v>1.98</v>
      </c>
      <c r="H43" s="39">
        <v>0.36</v>
      </c>
      <c r="I43" s="39">
        <v>12.06</v>
      </c>
      <c r="J43" s="47">
        <v>59.4</v>
      </c>
      <c r="K43" s="91">
        <v>120</v>
      </c>
      <c r="L43" s="100"/>
    </row>
    <row r="44" spans="1:12">
      <c r="A44" s="51"/>
      <c r="B44" s="51"/>
      <c r="C44" s="29"/>
      <c r="D44" s="82" t="s">
        <v>30</v>
      </c>
      <c r="E44" s="37" t="s">
        <v>136</v>
      </c>
      <c r="F44" s="38">
        <v>200</v>
      </c>
      <c r="G44" s="39">
        <v>0</v>
      </c>
      <c r="H44" s="39">
        <v>0</v>
      </c>
      <c r="I44" s="39">
        <v>20.05</v>
      </c>
      <c r="J44" s="39">
        <v>80.5</v>
      </c>
      <c r="K44" s="91">
        <v>95</v>
      </c>
      <c r="L44" s="100"/>
    </row>
    <row r="45" spans="1:12">
      <c r="A45" s="51"/>
      <c r="B45" s="51"/>
      <c r="C45" s="29"/>
      <c r="D45" s="29"/>
      <c r="E45" s="13"/>
      <c r="F45" s="12"/>
      <c r="G45" s="12"/>
      <c r="H45" s="12"/>
      <c r="I45" s="12"/>
      <c r="J45" s="12"/>
      <c r="K45" s="92"/>
      <c r="L45" s="100"/>
    </row>
    <row r="46" spans="1:12">
      <c r="A46" s="51"/>
      <c r="B46" s="51"/>
      <c r="C46" s="29"/>
      <c r="D46" s="29"/>
      <c r="E46" s="13"/>
      <c r="F46" s="12"/>
      <c r="G46" s="12"/>
      <c r="H46" s="12"/>
      <c r="I46" s="12"/>
      <c r="J46" s="12"/>
      <c r="K46" s="92"/>
      <c r="L46" s="100"/>
    </row>
    <row r="47" spans="1:12">
      <c r="A47" s="51"/>
      <c r="B47" s="51"/>
      <c r="C47" s="29"/>
      <c r="D47" s="8"/>
      <c r="E47" s="13"/>
      <c r="F47" s="12"/>
      <c r="G47" s="12"/>
      <c r="H47" s="12"/>
      <c r="I47" s="12"/>
      <c r="J47" s="12"/>
      <c r="K47" s="92"/>
      <c r="L47" s="100"/>
    </row>
    <row r="48" spans="1:12">
      <c r="A48" s="51"/>
      <c r="B48" s="51"/>
      <c r="C48" s="29"/>
      <c r="D48" s="8"/>
      <c r="E48" s="13"/>
      <c r="F48" s="12"/>
      <c r="G48" s="12"/>
      <c r="H48" s="12"/>
      <c r="I48" s="12"/>
      <c r="J48" s="12"/>
      <c r="K48" s="92"/>
      <c r="L48" s="100"/>
    </row>
    <row r="49" spans="1:12">
      <c r="A49" s="51"/>
      <c r="B49" s="51"/>
      <c r="C49" s="29"/>
      <c r="D49" s="54" t="s">
        <v>33</v>
      </c>
      <c r="E49" s="15"/>
      <c r="F49" s="16">
        <f>SUM(F38:F48)</f>
        <v>805</v>
      </c>
      <c r="G49" s="16">
        <f>SUM(G38:G48)</f>
        <v>30.299999999999997</v>
      </c>
      <c r="H49" s="16">
        <f>SUM(H38:H48)</f>
        <v>30.32</v>
      </c>
      <c r="I49" s="16">
        <f>SUM(I38:I48)</f>
        <v>114.8</v>
      </c>
      <c r="J49" s="16">
        <f>SUM(J38:J48)</f>
        <v>860.69999999999993</v>
      </c>
      <c r="K49" s="93"/>
      <c r="L49" s="101">
        <f>SUM(L38:L48)</f>
        <v>0</v>
      </c>
    </row>
    <row r="50" spans="1:12" ht="13.5" thickBot="1">
      <c r="A50" s="104">
        <f>A29</f>
        <v>1</v>
      </c>
      <c r="B50" s="104">
        <f>B29</f>
        <v>2</v>
      </c>
      <c r="C50" s="139" t="s">
        <v>4</v>
      </c>
      <c r="D50" s="140"/>
      <c r="E50" s="105"/>
      <c r="F50" s="106">
        <f>F37+F49</f>
        <v>1450</v>
      </c>
      <c r="G50" s="106">
        <f>G37+G49</f>
        <v>50.43</v>
      </c>
      <c r="H50" s="106">
        <f>H37+H49</f>
        <v>46.15</v>
      </c>
      <c r="I50" s="106">
        <f>I37+I49</f>
        <v>203.19</v>
      </c>
      <c r="J50" s="106">
        <f>J37+J49</f>
        <v>1396.1999999999998</v>
      </c>
      <c r="K50" s="107"/>
      <c r="L50" s="102">
        <f>L37+L49</f>
        <v>0</v>
      </c>
    </row>
    <row r="51" spans="1:12">
      <c r="A51" s="109">
        <v>1</v>
      </c>
      <c r="B51" s="75">
        <v>3</v>
      </c>
      <c r="C51" s="30" t="s">
        <v>20</v>
      </c>
      <c r="D51" s="71" t="s">
        <v>21</v>
      </c>
      <c r="E51" s="110" t="s">
        <v>51</v>
      </c>
      <c r="F51" s="111">
        <v>90</v>
      </c>
      <c r="G51" s="74">
        <v>12.63</v>
      </c>
      <c r="H51" s="74">
        <v>1.66</v>
      </c>
      <c r="I51" s="74">
        <v>4.3899999999999997</v>
      </c>
      <c r="J51" s="74">
        <v>81.67</v>
      </c>
      <c r="K51" s="120">
        <v>75</v>
      </c>
      <c r="L51" s="103"/>
    </row>
    <row r="52" spans="1:12">
      <c r="A52" s="113"/>
      <c r="B52" s="51"/>
      <c r="C52" s="29"/>
      <c r="D52" s="36" t="s">
        <v>31</v>
      </c>
      <c r="E52" s="42" t="s">
        <v>41</v>
      </c>
      <c r="F52" s="41">
        <v>35</v>
      </c>
      <c r="G52" s="39">
        <v>2.66</v>
      </c>
      <c r="H52" s="39">
        <v>0.28000000000000003</v>
      </c>
      <c r="I52" s="39">
        <v>17.22</v>
      </c>
      <c r="J52" s="47">
        <v>82.25</v>
      </c>
      <c r="K52" s="90">
        <v>119</v>
      </c>
      <c r="L52" s="100"/>
    </row>
    <row r="53" spans="1:12">
      <c r="A53" s="113"/>
      <c r="B53" s="51"/>
      <c r="C53" s="29"/>
      <c r="D53" s="36" t="s">
        <v>32</v>
      </c>
      <c r="E53" s="42" t="s">
        <v>42</v>
      </c>
      <c r="F53" s="41">
        <v>20</v>
      </c>
      <c r="G53" s="39">
        <v>1.32</v>
      </c>
      <c r="H53" s="39">
        <v>0.24</v>
      </c>
      <c r="I53" s="39">
        <v>8.0399999999999991</v>
      </c>
      <c r="J53" s="47">
        <v>39.6</v>
      </c>
      <c r="K53" s="91">
        <v>120</v>
      </c>
      <c r="L53" s="100"/>
    </row>
    <row r="54" spans="1:12">
      <c r="A54" s="113"/>
      <c r="B54" s="51"/>
      <c r="C54" s="29"/>
      <c r="D54" s="36" t="s">
        <v>29</v>
      </c>
      <c r="E54" s="42" t="s">
        <v>72</v>
      </c>
      <c r="F54" s="41">
        <v>150</v>
      </c>
      <c r="G54" s="57">
        <v>3.28</v>
      </c>
      <c r="H54" s="57">
        <v>7.81</v>
      </c>
      <c r="I54" s="57">
        <v>21.57</v>
      </c>
      <c r="J54" s="57">
        <v>170.22</v>
      </c>
      <c r="K54" s="91">
        <v>50</v>
      </c>
      <c r="L54" s="100"/>
    </row>
    <row r="55" spans="1:12">
      <c r="A55" s="113"/>
      <c r="B55" s="51"/>
      <c r="C55" s="29"/>
      <c r="D55" s="36" t="s">
        <v>30</v>
      </c>
      <c r="E55" s="37" t="s">
        <v>52</v>
      </c>
      <c r="F55" s="38">
        <v>200</v>
      </c>
      <c r="G55" s="39">
        <v>0.37</v>
      </c>
      <c r="H55" s="39">
        <v>0</v>
      </c>
      <c r="I55" s="39">
        <v>14.85</v>
      </c>
      <c r="J55" s="47">
        <v>59.48</v>
      </c>
      <c r="K55" s="91">
        <v>98</v>
      </c>
      <c r="L55" s="100"/>
    </row>
    <row r="56" spans="1:12">
      <c r="A56" s="113"/>
      <c r="B56" s="51"/>
      <c r="C56" s="29"/>
      <c r="D56" s="36" t="s">
        <v>26</v>
      </c>
      <c r="E56" s="83" t="s">
        <v>145</v>
      </c>
      <c r="F56" s="51">
        <v>17</v>
      </c>
      <c r="G56" s="52">
        <v>2.48</v>
      </c>
      <c r="H56" s="52">
        <v>3.96</v>
      </c>
      <c r="I56" s="52">
        <v>0.68</v>
      </c>
      <c r="J56" s="52">
        <v>48.11</v>
      </c>
      <c r="K56" s="95" t="s">
        <v>54</v>
      </c>
      <c r="L56" s="100"/>
    </row>
    <row r="57" spans="1:12">
      <c r="A57" s="113"/>
      <c r="B57" s="51"/>
      <c r="C57" s="29"/>
      <c r="D57" s="8"/>
      <c r="E57" s="13"/>
      <c r="F57" s="12"/>
      <c r="G57" s="12"/>
      <c r="H57" s="12"/>
      <c r="I57" s="12"/>
      <c r="J57" s="12"/>
      <c r="K57" s="92"/>
      <c r="L57" s="100"/>
    </row>
    <row r="58" spans="1:12">
      <c r="A58" s="113"/>
      <c r="B58" s="51"/>
      <c r="C58" s="29"/>
      <c r="D58" s="8"/>
      <c r="E58" s="13"/>
      <c r="F58" s="12"/>
      <c r="G58" s="12"/>
      <c r="H58" s="12"/>
      <c r="I58" s="12"/>
      <c r="J58" s="12"/>
      <c r="K58" s="92"/>
      <c r="L58" s="100"/>
    </row>
    <row r="59" spans="1:12">
      <c r="A59" s="113"/>
      <c r="B59" s="51"/>
      <c r="C59" s="29"/>
      <c r="D59" s="54" t="s">
        <v>33</v>
      </c>
      <c r="E59" s="15"/>
      <c r="F59" s="16">
        <f>SUM(F51:F58)</f>
        <v>512</v>
      </c>
      <c r="G59" s="16">
        <f>SUM(G51:G58)</f>
        <v>22.740000000000002</v>
      </c>
      <c r="H59" s="16">
        <f>SUM(H51:H58)</f>
        <v>13.95</v>
      </c>
      <c r="I59" s="16">
        <f>SUM(I51:I58)</f>
        <v>66.75</v>
      </c>
      <c r="J59" s="16">
        <f>SUM(J51:J58)</f>
        <v>481.33000000000004</v>
      </c>
      <c r="K59" s="93"/>
      <c r="L59" s="101">
        <f>SUM(L51:L58)</f>
        <v>0</v>
      </c>
    </row>
    <row r="60" spans="1:12" ht="25.5">
      <c r="A60" s="113">
        <f>A51</f>
        <v>1</v>
      </c>
      <c r="B60" s="51">
        <f>B51</f>
        <v>3</v>
      </c>
      <c r="C60" s="29" t="s">
        <v>25</v>
      </c>
      <c r="D60" s="36" t="s">
        <v>26</v>
      </c>
      <c r="E60" s="65" t="s">
        <v>55</v>
      </c>
      <c r="F60" s="41">
        <v>60</v>
      </c>
      <c r="G60" s="39">
        <v>4.3099999999999996</v>
      </c>
      <c r="H60" s="39">
        <v>5.04</v>
      </c>
      <c r="I60" s="39">
        <v>14.77</v>
      </c>
      <c r="J60" s="39">
        <v>134.41</v>
      </c>
      <c r="K60" s="91">
        <v>224</v>
      </c>
      <c r="L60" s="100"/>
    </row>
    <row r="61" spans="1:12">
      <c r="A61" s="113"/>
      <c r="B61" s="51"/>
      <c r="C61" s="29"/>
      <c r="D61" s="36" t="s">
        <v>27</v>
      </c>
      <c r="E61" s="37" t="s">
        <v>56</v>
      </c>
      <c r="F61" s="38">
        <v>200</v>
      </c>
      <c r="G61" s="43">
        <v>5.44</v>
      </c>
      <c r="H61" s="43">
        <v>2.16</v>
      </c>
      <c r="I61" s="43">
        <v>7.05</v>
      </c>
      <c r="J61" s="43">
        <v>68.88</v>
      </c>
      <c r="K61" s="91">
        <v>48</v>
      </c>
      <c r="L61" s="100"/>
    </row>
    <row r="62" spans="1:12">
      <c r="A62" s="113"/>
      <c r="B62" s="51"/>
      <c r="C62" s="29"/>
      <c r="D62" s="36" t="s">
        <v>28</v>
      </c>
      <c r="E62" s="37" t="s">
        <v>138</v>
      </c>
      <c r="F62" s="41">
        <v>240</v>
      </c>
      <c r="G62" s="38">
        <v>15.67</v>
      </c>
      <c r="H62" s="41">
        <v>24.4</v>
      </c>
      <c r="I62" s="43">
        <v>24.59</v>
      </c>
      <c r="J62" s="43">
        <v>382.65</v>
      </c>
      <c r="K62" s="91">
        <v>86</v>
      </c>
      <c r="L62" s="100"/>
    </row>
    <row r="63" spans="1:12">
      <c r="A63" s="113"/>
      <c r="B63" s="51"/>
      <c r="C63" s="29"/>
      <c r="D63" s="36" t="s">
        <v>31</v>
      </c>
      <c r="E63" s="42" t="s">
        <v>41</v>
      </c>
      <c r="F63" s="41">
        <v>35</v>
      </c>
      <c r="G63" s="39">
        <v>2.66</v>
      </c>
      <c r="H63" s="39">
        <v>0.28000000000000003</v>
      </c>
      <c r="I63" s="39">
        <v>17.22</v>
      </c>
      <c r="J63" s="47">
        <v>82.25</v>
      </c>
      <c r="K63" s="90">
        <v>119</v>
      </c>
      <c r="L63" s="100"/>
    </row>
    <row r="64" spans="1:12">
      <c r="A64" s="113"/>
      <c r="B64" s="51"/>
      <c r="C64" s="29"/>
      <c r="D64" s="36" t="s">
        <v>32</v>
      </c>
      <c r="E64" s="42" t="s">
        <v>50</v>
      </c>
      <c r="F64" s="41">
        <v>30</v>
      </c>
      <c r="G64" s="39">
        <v>1.98</v>
      </c>
      <c r="H64" s="39">
        <v>0.36</v>
      </c>
      <c r="I64" s="39">
        <v>12.06</v>
      </c>
      <c r="J64" s="47">
        <v>59.4</v>
      </c>
      <c r="K64" s="91">
        <v>120</v>
      </c>
      <c r="L64" s="100"/>
    </row>
    <row r="65" spans="1:12">
      <c r="A65" s="113"/>
      <c r="B65" s="51"/>
      <c r="C65" s="29"/>
      <c r="D65" s="82" t="s">
        <v>30</v>
      </c>
      <c r="E65" s="37" t="s">
        <v>57</v>
      </c>
      <c r="F65" s="38">
        <v>200</v>
      </c>
      <c r="G65" s="39">
        <v>0.2</v>
      </c>
      <c r="H65" s="39">
        <v>0</v>
      </c>
      <c r="I65" s="39">
        <v>24</v>
      </c>
      <c r="J65" s="39">
        <v>100</v>
      </c>
      <c r="K65" s="91">
        <v>107</v>
      </c>
      <c r="L65" s="100"/>
    </row>
    <row r="66" spans="1:12">
      <c r="A66" s="113"/>
      <c r="B66" s="51"/>
      <c r="C66" s="29"/>
      <c r="D66" s="29"/>
      <c r="E66" s="13"/>
      <c r="F66" s="12"/>
      <c r="G66" s="12"/>
      <c r="H66" s="12"/>
      <c r="I66" s="12"/>
      <c r="J66" s="12"/>
      <c r="K66" s="92"/>
      <c r="L66" s="100"/>
    </row>
    <row r="67" spans="1:12">
      <c r="A67" s="113"/>
      <c r="B67" s="51"/>
      <c r="C67" s="29"/>
      <c r="D67" s="29"/>
      <c r="E67" s="13"/>
      <c r="F67" s="12"/>
      <c r="G67" s="12"/>
      <c r="H67" s="12"/>
      <c r="I67" s="12"/>
      <c r="J67" s="12"/>
      <c r="K67" s="92"/>
      <c r="L67" s="100"/>
    </row>
    <row r="68" spans="1:12">
      <c r="A68" s="113"/>
      <c r="B68" s="51"/>
      <c r="C68" s="29"/>
      <c r="D68" s="8"/>
      <c r="E68" s="13"/>
      <c r="F68" s="12"/>
      <c r="G68" s="12"/>
      <c r="H68" s="12"/>
      <c r="I68" s="12"/>
      <c r="J68" s="12"/>
      <c r="K68" s="92"/>
      <c r="L68" s="100"/>
    </row>
    <row r="69" spans="1:12">
      <c r="A69" s="113"/>
      <c r="B69" s="51"/>
      <c r="C69" s="29"/>
      <c r="D69" s="8"/>
      <c r="E69" s="13"/>
      <c r="F69" s="12"/>
      <c r="G69" s="12"/>
      <c r="H69" s="12"/>
      <c r="I69" s="12"/>
      <c r="J69" s="12"/>
      <c r="K69" s="92"/>
      <c r="L69" s="100"/>
    </row>
    <row r="70" spans="1:12">
      <c r="A70" s="113"/>
      <c r="B70" s="51"/>
      <c r="C70" s="29"/>
      <c r="D70" s="54" t="s">
        <v>33</v>
      </c>
      <c r="E70" s="15"/>
      <c r="F70" s="16">
        <f>SUM(F60:F69)</f>
        <v>765</v>
      </c>
      <c r="G70" s="16">
        <f>SUM(G60:G69)</f>
        <v>30.26</v>
      </c>
      <c r="H70" s="16">
        <f>SUM(H60:H69)</f>
        <v>32.24</v>
      </c>
      <c r="I70" s="16">
        <f>SUM(I60:I69)</f>
        <v>99.69</v>
      </c>
      <c r="J70" s="16">
        <f>SUM(J60:J69)</f>
        <v>827.58999999999992</v>
      </c>
      <c r="K70" s="93"/>
      <c r="L70" s="101">
        <f>SUM(L60:L69)</f>
        <v>0</v>
      </c>
    </row>
    <row r="71" spans="1:12" ht="15.75" customHeight="1" thickBot="1">
      <c r="A71" s="18">
        <f>A51</f>
        <v>1</v>
      </c>
      <c r="B71" s="19">
        <f>B51</f>
        <v>3</v>
      </c>
      <c r="C71" s="137" t="s">
        <v>4</v>
      </c>
      <c r="D71" s="138"/>
      <c r="E71" s="20"/>
      <c r="F71" s="21">
        <f>F59+F70</f>
        <v>1277</v>
      </c>
      <c r="G71" s="21">
        <f>G59+G70</f>
        <v>53</v>
      </c>
      <c r="H71" s="21">
        <f>H59+H70</f>
        <v>46.19</v>
      </c>
      <c r="I71" s="21">
        <f>I59+I70</f>
        <v>166.44</v>
      </c>
      <c r="J71" s="21">
        <f>J59+J70</f>
        <v>1308.92</v>
      </c>
      <c r="K71" s="121"/>
      <c r="L71" s="102">
        <f>L59+L70</f>
        <v>0</v>
      </c>
    </row>
    <row r="72" spans="1:12">
      <c r="A72" s="22">
        <v>1</v>
      </c>
      <c r="B72" s="22">
        <v>4</v>
      </c>
      <c r="C72" s="28" t="s">
        <v>20</v>
      </c>
      <c r="D72" s="32" t="s">
        <v>21</v>
      </c>
      <c r="E72" s="58" t="s">
        <v>58</v>
      </c>
      <c r="F72" s="59">
        <v>150</v>
      </c>
      <c r="G72" s="55">
        <v>15.59</v>
      </c>
      <c r="H72" s="55">
        <v>16.45</v>
      </c>
      <c r="I72" s="55">
        <v>2.79</v>
      </c>
      <c r="J72" s="55">
        <v>222.36</v>
      </c>
      <c r="K72" s="108">
        <v>66</v>
      </c>
      <c r="L72" s="103"/>
    </row>
    <row r="73" spans="1:12">
      <c r="A73" s="51"/>
      <c r="B73" s="51"/>
      <c r="C73" s="29"/>
      <c r="D73" s="36" t="s">
        <v>22</v>
      </c>
      <c r="E73" s="50" t="s">
        <v>59</v>
      </c>
      <c r="F73" s="51">
        <v>200</v>
      </c>
      <c r="G73" s="39">
        <v>6.64</v>
      </c>
      <c r="H73" s="39">
        <v>5.15</v>
      </c>
      <c r="I73" s="39">
        <v>16.809999999999999</v>
      </c>
      <c r="J73" s="39">
        <v>141.19</v>
      </c>
      <c r="K73" s="89">
        <v>115</v>
      </c>
      <c r="L73" s="100"/>
    </row>
    <row r="74" spans="1:12">
      <c r="A74" s="51"/>
      <c r="B74" s="51"/>
      <c r="C74" s="29"/>
      <c r="D74" s="36" t="s">
        <v>31</v>
      </c>
      <c r="E74" s="37" t="s">
        <v>60</v>
      </c>
      <c r="F74" s="51">
        <v>35</v>
      </c>
      <c r="G74" s="52">
        <v>2.63</v>
      </c>
      <c r="H74" s="52">
        <v>1.01</v>
      </c>
      <c r="I74" s="52">
        <v>17.43</v>
      </c>
      <c r="J74" s="53">
        <v>91.7</v>
      </c>
      <c r="K74" s="89">
        <v>121</v>
      </c>
      <c r="L74" s="100"/>
    </row>
    <row r="75" spans="1:12">
      <c r="A75" s="51"/>
      <c r="B75" s="51"/>
      <c r="C75" s="29"/>
      <c r="D75" s="36" t="s">
        <v>26</v>
      </c>
      <c r="E75" s="60" t="s">
        <v>61</v>
      </c>
      <c r="F75" s="61">
        <v>15</v>
      </c>
      <c r="G75" s="52">
        <v>0.12</v>
      </c>
      <c r="H75" s="52">
        <v>10.88</v>
      </c>
      <c r="I75" s="52">
        <v>0.19</v>
      </c>
      <c r="J75" s="52">
        <v>99.15</v>
      </c>
      <c r="K75" s="96">
        <v>2</v>
      </c>
      <c r="L75" s="100"/>
    </row>
    <row r="76" spans="1:12">
      <c r="A76" s="51"/>
      <c r="B76" s="51"/>
      <c r="C76" s="29"/>
      <c r="D76" s="36" t="s">
        <v>26</v>
      </c>
      <c r="E76" s="66" t="s">
        <v>62</v>
      </c>
      <c r="F76" s="67">
        <v>100</v>
      </c>
      <c r="G76" s="52">
        <v>0.8</v>
      </c>
      <c r="H76" s="52">
        <v>0.2</v>
      </c>
      <c r="I76" s="52">
        <v>7.5</v>
      </c>
      <c r="J76" s="52">
        <v>38</v>
      </c>
      <c r="K76" s="89">
        <v>137</v>
      </c>
      <c r="L76" s="100"/>
    </row>
    <row r="77" spans="1:12">
      <c r="A77" s="51"/>
      <c r="B77" s="51"/>
      <c r="C77" s="29"/>
      <c r="D77" s="29"/>
      <c r="E77" s="13"/>
      <c r="F77" s="12"/>
      <c r="G77" s="12"/>
      <c r="H77" s="12"/>
      <c r="I77" s="12"/>
      <c r="J77" s="12"/>
      <c r="K77" s="92"/>
      <c r="L77" s="100"/>
    </row>
    <row r="78" spans="1:12">
      <c r="A78" s="51"/>
      <c r="B78" s="51"/>
      <c r="C78" s="29"/>
      <c r="D78" s="8"/>
      <c r="E78" s="13"/>
      <c r="F78" s="12"/>
      <c r="G78" s="12"/>
      <c r="H78" s="12"/>
      <c r="I78" s="12"/>
      <c r="J78" s="12"/>
      <c r="K78" s="92"/>
      <c r="L78" s="100"/>
    </row>
    <row r="79" spans="1:12">
      <c r="A79" s="51"/>
      <c r="B79" s="51"/>
      <c r="C79" s="29"/>
      <c r="D79" s="8"/>
      <c r="E79" s="13"/>
      <c r="F79" s="12"/>
      <c r="G79" s="12"/>
      <c r="H79" s="12"/>
      <c r="I79" s="12"/>
      <c r="J79" s="12"/>
      <c r="K79" s="92"/>
      <c r="L79" s="100"/>
    </row>
    <row r="80" spans="1:12">
      <c r="A80" s="51"/>
      <c r="B80" s="51"/>
      <c r="C80" s="29"/>
      <c r="D80" s="54" t="s">
        <v>33</v>
      </c>
      <c r="E80" s="15"/>
      <c r="F80" s="16">
        <f>SUM(F72:F79)</f>
        <v>500</v>
      </c>
      <c r="G80" s="16">
        <f>SUM(G72:G79)</f>
        <v>25.78</v>
      </c>
      <c r="H80" s="16">
        <f>SUM(H72:H79)</f>
        <v>33.690000000000005</v>
      </c>
      <c r="I80" s="16">
        <f>SUM(I72:I79)</f>
        <v>44.72</v>
      </c>
      <c r="J80" s="16">
        <f>SUM(J72:J79)</f>
        <v>592.4</v>
      </c>
      <c r="K80" s="93"/>
      <c r="L80" s="101">
        <f>SUM(L72:L79)</f>
        <v>0</v>
      </c>
    </row>
    <row r="81" spans="1:12">
      <c r="A81" s="51">
        <f>A72</f>
        <v>1</v>
      </c>
      <c r="B81" s="51">
        <f>B72</f>
        <v>4</v>
      </c>
      <c r="C81" s="29" t="s">
        <v>25</v>
      </c>
      <c r="D81" s="36" t="s">
        <v>26</v>
      </c>
      <c r="E81" s="84" t="s">
        <v>63</v>
      </c>
      <c r="F81" s="39">
        <v>60</v>
      </c>
      <c r="G81" s="39">
        <v>1.29</v>
      </c>
      <c r="H81" s="39">
        <v>4.2699999999999996</v>
      </c>
      <c r="I81" s="39">
        <v>6.97</v>
      </c>
      <c r="J81" s="39">
        <v>72.75</v>
      </c>
      <c r="K81" s="95">
        <v>9</v>
      </c>
      <c r="L81" s="100"/>
    </row>
    <row r="82" spans="1:12">
      <c r="A82" s="51"/>
      <c r="B82" s="51"/>
      <c r="C82" s="29"/>
      <c r="D82" s="36" t="s">
        <v>27</v>
      </c>
      <c r="E82" s="37" t="s">
        <v>64</v>
      </c>
      <c r="F82" s="38">
        <v>200</v>
      </c>
      <c r="G82" s="43">
        <v>9.19</v>
      </c>
      <c r="H82" s="43">
        <v>5.64</v>
      </c>
      <c r="I82" s="43">
        <v>13.63</v>
      </c>
      <c r="J82" s="43">
        <v>141.18</v>
      </c>
      <c r="K82" s="91">
        <v>34</v>
      </c>
      <c r="L82" s="100"/>
    </row>
    <row r="83" spans="1:12">
      <c r="A83" s="51"/>
      <c r="B83" s="51"/>
      <c r="C83" s="29"/>
      <c r="D83" s="36" t="s">
        <v>28</v>
      </c>
      <c r="E83" s="63" t="s">
        <v>65</v>
      </c>
      <c r="F83" s="41">
        <v>90</v>
      </c>
      <c r="G83" s="39">
        <v>20.98</v>
      </c>
      <c r="H83" s="39">
        <v>20.440000000000001</v>
      </c>
      <c r="I83" s="39">
        <v>4.6100000000000003</v>
      </c>
      <c r="J83" s="39">
        <v>289.63</v>
      </c>
      <c r="K83" s="91">
        <v>337</v>
      </c>
      <c r="L83" s="100"/>
    </row>
    <row r="84" spans="1:12">
      <c r="A84" s="51"/>
      <c r="B84" s="51"/>
      <c r="C84" s="29"/>
      <c r="D84" s="36" t="s">
        <v>29</v>
      </c>
      <c r="E84" s="37" t="s">
        <v>66</v>
      </c>
      <c r="F84" s="41">
        <v>150</v>
      </c>
      <c r="G84" s="39">
        <v>7.26</v>
      </c>
      <c r="H84" s="39">
        <v>4.96</v>
      </c>
      <c r="I84" s="39">
        <v>31.76</v>
      </c>
      <c r="J84" s="39">
        <v>198.84</v>
      </c>
      <c r="K84" s="91">
        <v>54</v>
      </c>
      <c r="L84" s="100"/>
    </row>
    <row r="85" spans="1:12">
      <c r="A85" s="51"/>
      <c r="B85" s="51"/>
      <c r="C85" s="29"/>
      <c r="D85" s="36" t="s">
        <v>31</v>
      </c>
      <c r="E85" s="42" t="s">
        <v>41</v>
      </c>
      <c r="F85" s="51">
        <v>30</v>
      </c>
      <c r="G85" s="52">
        <v>2.2799999999999998</v>
      </c>
      <c r="H85" s="52">
        <v>0.24</v>
      </c>
      <c r="I85" s="52">
        <v>14.76</v>
      </c>
      <c r="J85" s="53">
        <v>70.5</v>
      </c>
      <c r="K85" s="90">
        <v>119</v>
      </c>
      <c r="L85" s="100"/>
    </row>
    <row r="86" spans="1:12">
      <c r="A86" s="51"/>
      <c r="B86" s="51"/>
      <c r="C86" s="29"/>
      <c r="D86" s="36" t="s">
        <v>32</v>
      </c>
      <c r="E86" s="42" t="s">
        <v>42</v>
      </c>
      <c r="F86" s="41">
        <v>20</v>
      </c>
      <c r="G86" s="39">
        <v>1.32</v>
      </c>
      <c r="H86" s="39">
        <v>0.24</v>
      </c>
      <c r="I86" s="39">
        <v>8.0399999999999991</v>
      </c>
      <c r="J86" s="47">
        <v>39.6</v>
      </c>
      <c r="K86" s="91">
        <v>120</v>
      </c>
      <c r="L86" s="100"/>
    </row>
    <row r="87" spans="1:12">
      <c r="A87" s="51"/>
      <c r="B87" s="51"/>
      <c r="C87" s="29"/>
      <c r="D87" s="82" t="s">
        <v>30</v>
      </c>
      <c r="E87" s="37" t="s">
        <v>52</v>
      </c>
      <c r="F87" s="38">
        <v>200</v>
      </c>
      <c r="G87" s="39">
        <v>0.37</v>
      </c>
      <c r="H87" s="39">
        <v>0</v>
      </c>
      <c r="I87" s="39">
        <v>14.85</v>
      </c>
      <c r="J87" s="47">
        <v>59.48</v>
      </c>
      <c r="K87" s="91">
        <v>98</v>
      </c>
      <c r="L87" s="100"/>
    </row>
    <row r="88" spans="1:12">
      <c r="A88" s="51"/>
      <c r="B88" s="51"/>
      <c r="C88" s="29"/>
      <c r="D88" s="29"/>
      <c r="E88" s="13"/>
      <c r="F88" s="12"/>
      <c r="G88" s="12"/>
      <c r="H88" s="12"/>
      <c r="I88" s="12"/>
      <c r="J88" s="12"/>
      <c r="K88" s="92"/>
      <c r="L88" s="100"/>
    </row>
    <row r="89" spans="1:12">
      <c r="A89" s="51"/>
      <c r="B89" s="51"/>
      <c r="C89" s="29"/>
      <c r="D89" s="29"/>
      <c r="E89" s="13"/>
      <c r="F89" s="12"/>
      <c r="G89" s="12"/>
      <c r="H89" s="12"/>
      <c r="I89" s="12"/>
      <c r="J89" s="12"/>
      <c r="K89" s="92"/>
      <c r="L89" s="100"/>
    </row>
    <row r="90" spans="1:12">
      <c r="A90" s="51"/>
      <c r="B90" s="51"/>
      <c r="C90" s="29"/>
      <c r="D90" s="8"/>
      <c r="E90" s="13"/>
      <c r="F90" s="12"/>
      <c r="G90" s="12"/>
      <c r="H90" s="12"/>
      <c r="I90" s="12"/>
      <c r="J90" s="12"/>
      <c r="K90" s="92"/>
      <c r="L90" s="100"/>
    </row>
    <row r="91" spans="1:12">
      <c r="A91" s="51"/>
      <c r="B91" s="51"/>
      <c r="C91" s="29"/>
      <c r="D91" s="8"/>
      <c r="E91" s="13"/>
      <c r="F91" s="12"/>
      <c r="G91" s="12"/>
      <c r="H91" s="12"/>
      <c r="I91" s="12"/>
      <c r="J91" s="12"/>
      <c r="K91" s="92"/>
      <c r="L91" s="100"/>
    </row>
    <row r="92" spans="1:12">
      <c r="A92" s="51"/>
      <c r="B92" s="51"/>
      <c r="C92" s="29"/>
      <c r="D92" s="54" t="s">
        <v>33</v>
      </c>
      <c r="E92" s="15"/>
      <c r="F92" s="16">
        <f>SUM(F81:F91)</f>
        <v>750</v>
      </c>
      <c r="G92" s="16">
        <f>SUM(G81:G91)</f>
        <v>42.69</v>
      </c>
      <c r="H92" s="16">
        <f>SUM(H81:H91)</f>
        <v>35.790000000000006</v>
      </c>
      <c r="I92" s="16">
        <f>SUM(I81:I91)</f>
        <v>94.62</v>
      </c>
      <c r="J92" s="16">
        <f>SUM(J81:J91)</f>
        <v>871.98</v>
      </c>
      <c r="K92" s="93"/>
      <c r="L92" s="119">
        <f>SUM(L81:L91)</f>
        <v>0</v>
      </c>
    </row>
    <row r="93" spans="1:12" ht="15.75" customHeight="1" thickBot="1">
      <c r="A93" s="104">
        <f>A72</f>
        <v>1</v>
      </c>
      <c r="B93" s="104">
        <f>B72</f>
        <v>4</v>
      </c>
      <c r="C93" s="139" t="s">
        <v>4</v>
      </c>
      <c r="D93" s="140"/>
      <c r="E93" s="105"/>
      <c r="F93" s="106">
        <f>F80+F92</f>
        <v>1250</v>
      </c>
      <c r="G93" s="106">
        <f>G80+G92</f>
        <v>68.47</v>
      </c>
      <c r="H93" s="106">
        <f>H80+H92</f>
        <v>69.480000000000018</v>
      </c>
      <c r="I93" s="106">
        <f>I80+I92</f>
        <v>139.34</v>
      </c>
      <c r="J93" s="106">
        <f>J80+J92</f>
        <v>1464.38</v>
      </c>
      <c r="K93" s="107"/>
      <c r="L93" s="102">
        <f>L80+L92</f>
        <v>0</v>
      </c>
    </row>
    <row r="94" spans="1:12">
      <c r="A94" s="109">
        <v>1</v>
      </c>
      <c r="B94" s="75">
        <v>5</v>
      </c>
      <c r="C94" s="30" t="s">
        <v>20</v>
      </c>
      <c r="D94" s="71" t="s">
        <v>21</v>
      </c>
      <c r="E94" s="117" t="s">
        <v>139</v>
      </c>
      <c r="F94" s="111">
        <v>90</v>
      </c>
      <c r="G94" s="118">
        <v>17.25</v>
      </c>
      <c r="H94" s="118">
        <v>14.98</v>
      </c>
      <c r="I94" s="118">
        <v>7.87</v>
      </c>
      <c r="J94" s="118">
        <v>235.78</v>
      </c>
      <c r="K94" s="112">
        <v>239</v>
      </c>
      <c r="L94" s="99"/>
    </row>
    <row r="95" spans="1:12">
      <c r="A95" s="113"/>
      <c r="B95" s="51"/>
      <c r="C95" s="29"/>
      <c r="D95" s="36" t="s">
        <v>31</v>
      </c>
      <c r="E95" s="63" t="s">
        <v>41</v>
      </c>
      <c r="F95" s="41">
        <v>25</v>
      </c>
      <c r="G95" s="39">
        <v>1.9</v>
      </c>
      <c r="H95" s="39">
        <v>0.2</v>
      </c>
      <c r="I95" s="39">
        <v>12.3</v>
      </c>
      <c r="J95" s="47">
        <v>58.75</v>
      </c>
      <c r="K95" s="45">
        <v>119</v>
      </c>
      <c r="L95" s="100"/>
    </row>
    <row r="96" spans="1:12">
      <c r="A96" s="113"/>
      <c r="B96" s="51"/>
      <c r="C96" s="29"/>
      <c r="D96" s="36" t="s">
        <v>32</v>
      </c>
      <c r="E96" s="63" t="s">
        <v>50</v>
      </c>
      <c r="F96" s="41">
        <v>20</v>
      </c>
      <c r="G96" s="39">
        <v>1.32</v>
      </c>
      <c r="H96" s="39">
        <v>0.24</v>
      </c>
      <c r="I96" s="39">
        <v>8.0399999999999991</v>
      </c>
      <c r="J96" s="47">
        <v>39.6</v>
      </c>
      <c r="K96" s="115">
        <v>120</v>
      </c>
      <c r="L96" s="100"/>
    </row>
    <row r="97" spans="1:12">
      <c r="A97" s="113"/>
      <c r="B97" s="51"/>
      <c r="C97" s="29"/>
      <c r="D97" s="36" t="s">
        <v>29</v>
      </c>
      <c r="E97" s="63" t="s">
        <v>67</v>
      </c>
      <c r="F97" s="41">
        <v>150</v>
      </c>
      <c r="G97" s="43">
        <v>3.34</v>
      </c>
      <c r="H97" s="43">
        <v>4.91</v>
      </c>
      <c r="I97" s="43">
        <v>33.93</v>
      </c>
      <c r="J97" s="43">
        <v>191.49</v>
      </c>
      <c r="K97" s="115">
        <v>53</v>
      </c>
      <c r="L97" s="100"/>
    </row>
    <row r="98" spans="1:12">
      <c r="A98" s="113"/>
      <c r="B98" s="51"/>
      <c r="C98" s="29"/>
      <c r="D98" s="36" t="s">
        <v>30</v>
      </c>
      <c r="E98" s="65" t="s">
        <v>68</v>
      </c>
      <c r="F98" s="38">
        <v>200</v>
      </c>
      <c r="G98" s="39">
        <v>1</v>
      </c>
      <c r="H98" s="39">
        <v>0.2</v>
      </c>
      <c r="I98" s="39">
        <v>20.2</v>
      </c>
      <c r="J98" s="39">
        <v>92</v>
      </c>
      <c r="K98" s="115">
        <v>107</v>
      </c>
      <c r="L98" s="100"/>
    </row>
    <row r="99" spans="1:12">
      <c r="A99" s="113"/>
      <c r="B99" s="51"/>
      <c r="C99" s="29"/>
      <c r="D99" s="36" t="s">
        <v>26</v>
      </c>
      <c r="E99" s="85" t="s">
        <v>69</v>
      </c>
      <c r="F99" s="39">
        <v>60</v>
      </c>
      <c r="G99" s="39">
        <v>1.1200000000000001</v>
      </c>
      <c r="H99" s="39">
        <v>4.2699999999999996</v>
      </c>
      <c r="I99" s="39">
        <v>6.02</v>
      </c>
      <c r="J99" s="39">
        <v>68.62</v>
      </c>
      <c r="K99" s="40">
        <v>13</v>
      </c>
      <c r="L99" s="100"/>
    </row>
    <row r="100" spans="1:12">
      <c r="A100" s="113"/>
      <c r="B100" s="51"/>
      <c r="C100" s="29"/>
      <c r="D100" s="8"/>
      <c r="E100" s="13"/>
      <c r="F100" s="12"/>
      <c r="G100" s="12"/>
      <c r="H100" s="12"/>
      <c r="I100" s="12"/>
      <c r="J100" s="12"/>
      <c r="K100" s="14"/>
      <c r="L100" s="100"/>
    </row>
    <row r="101" spans="1:12">
      <c r="A101" s="113"/>
      <c r="B101" s="51"/>
      <c r="C101" s="29"/>
      <c r="D101" s="8"/>
      <c r="E101" s="13"/>
      <c r="F101" s="12"/>
      <c r="G101" s="12"/>
      <c r="H101" s="12"/>
      <c r="I101" s="12"/>
      <c r="J101" s="12"/>
      <c r="K101" s="14"/>
      <c r="L101" s="100"/>
    </row>
    <row r="102" spans="1:12">
      <c r="A102" s="113"/>
      <c r="B102" s="51"/>
      <c r="C102" s="29"/>
      <c r="D102" s="54" t="s">
        <v>33</v>
      </c>
      <c r="E102" s="15"/>
      <c r="F102" s="16">
        <f>SUM(F94:F101)</f>
        <v>545</v>
      </c>
      <c r="G102" s="16">
        <f>SUM(G94:G101)</f>
        <v>25.93</v>
      </c>
      <c r="H102" s="16">
        <f>SUM(H94:H101)</f>
        <v>24.799999999999997</v>
      </c>
      <c r="I102" s="16">
        <f>SUM(I94:I101)</f>
        <v>88.36</v>
      </c>
      <c r="J102" s="16">
        <f>SUM(J94:J101)</f>
        <v>686.24</v>
      </c>
      <c r="K102" s="17"/>
      <c r="L102" s="101">
        <f>SUM(L94:L101)</f>
        <v>0</v>
      </c>
    </row>
    <row r="103" spans="1:12">
      <c r="A103" s="113">
        <f>A94</f>
        <v>1</v>
      </c>
      <c r="B103" s="51">
        <f>B94</f>
        <v>5</v>
      </c>
      <c r="C103" s="29" t="s">
        <v>25</v>
      </c>
      <c r="D103" s="29" t="s">
        <v>26</v>
      </c>
      <c r="E103" s="42" t="s">
        <v>62</v>
      </c>
      <c r="F103" s="41">
        <v>150</v>
      </c>
      <c r="G103" s="39">
        <v>0.6</v>
      </c>
      <c r="H103" s="39">
        <v>0.6</v>
      </c>
      <c r="I103" s="39">
        <v>14.7</v>
      </c>
      <c r="J103" s="47">
        <v>70.5</v>
      </c>
      <c r="K103" s="115">
        <v>24</v>
      </c>
      <c r="L103" s="100"/>
    </row>
    <row r="104" spans="1:12">
      <c r="A104" s="113"/>
      <c r="B104" s="51"/>
      <c r="C104" s="29"/>
      <c r="D104" s="29" t="s">
        <v>27</v>
      </c>
      <c r="E104" s="65" t="s">
        <v>70</v>
      </c>
      <c r="F104" s="38">
        <v>200</v>
      </c>
      <c r="G104" s="43">
        <v>5.75</v>
      </c>
      <c r="H104" s="43">
        <v>8.7899999999999991</v>
      </c>
      <c r="I104" s="43">
        <v>8.75</v>
      </c>
      <c r="J104" s="43">
        <v>138.04</v>
      </c>
      <c r="K104" s="115">
        <v>31</v>
      </c>
      <c r="L104" s="100"/>
    </row>
    <row r="105" spans="1:12">
      <c r="A105" s="113"/>
      <c r="B105" s="51"/>
      <c r="C105" s="29"/>
      <c r="D105" s="29" t="s">
        <v>28</v>
      </c>
      <c r="E105" s="65" t="s">
        <v>71</v>
      </c>
      <c r="F105" s="38">
        <v>90</v>
      </c>
      <c r="G105" s="39">
        <v>11.49</v>
      </c>
      <c r="H105" s="39">
        <v>6.78</v>
      </c>
      <c r="I105" s="39">
        <v>5.93</v>
      </c>
      <c r="J105" s="39">
        <v>130.91999999999999</v>
      </c>
      <c r="K105" s="115">
        <v>277</v>
      </c>
      <c r="L105" s="100"/>
    </row>
    <row r="106" spans="1:12">
      <c r="A106" s="113"/>
      <c r="B106" s="51"/>
      <c r="C106" s="29"/>
      <c r="D106" s="29" t="s">
        <v>29</v>
      </c>
      <c r="E106" s="42" t="s">
        <v>72</v>
      </c>
      <c r="F106" s="41">
        <v>150</v>
      </c>
      <c r="G106" s="57">
        <v>3.28</v>
      </c>
      <c r="H106" s="57">
        <v>7.81</v>
      </c>
      <c r="I106" s="57">
        <v>21.57</v>
      </c>
      <c r="J106" s="57">
        <v>170.22</v>
      </c>
      <c r="K106" s="115">
        <v>50</v>
      </c>
      <c r="L106" s="100"/>
    </row>
    <row r="107" spans="1:12">
      <c r="A107" s="113"/>
      <c r="B107" s="51"/>
      <c r="C107" s="29"/>
      <c r="D107" s="29" t="s">
        <v>31</v>
      </c>
      <c r="E107" s="63" t="s">
        <v>41</v>
      </c>
      <c r="F107" s="41">
        <v>45</v>
      </c>
      <c r="G107" s="39">
        <v>3.42</v>
      </c>
      <c r="H107" s="39">
        <v>0.36</v>
      </c>
      <c r="I107" s="39">
        <v>22.14</v>
      </c>
      <c r="J107" s="39">
        <v>105.75</v>
      </c>
      <c r="K107" s="45">
        <v>119</v>
      </c>
      <c r="L107" s="100"/>
    </row>
    <row r="108" spans="1:12">
      <c r="A108" s="113"/>
      <c r="B108" s="51"/>
      <c r="C108" s="29"/>
      <c r="D108" s="29" t="s">
        <v>32</v>
      </c>
      <c r="E108" s="63" t="s">
        <v>50</v>
      </c>
      <c r="F108" s="41">
        <v>50</v>
      </c>
      <c r="G108" s="39">
        <v>3.3</v>
      </c>
      <c r="H108" s="39">
        <v>0.6</v>
      </c>
      <c r="I108" s="39">
        <v>20.100000000000001</v>
      </c>
      <c r="J108" s="39">
        <v>99</v>
      </c>
      <c r="K108" s="115">
        <v>120</v>
      </c>
      <c r="L108" s="100"/>
    </row>
    <row r="109" spans="1:12">
      <c r="A109" s="113"/>
      <c r="B109" s="51"/>
      <c r="C109" s="29"/>
      <c r="D109" s="36" t="s">
        <v>22</v>
      </c>
      <c r="E109" s="37" t="s">
        <v>73</v>
      </c>
      <c r="F109" s="38">
        <v>200</v>
      </c>
      <c r="G109" s="39">
        <v>0</v>
      </c>
      <c r="H109" s="39">
        <v>0</v>
      </c>
      <c r="I109" s="39">
        <v>7.27</v>
      </c>
      <c r="J109" s="39">
        <v>28.73</v>
      </c>
      <c r="K109" s="115">
        <v>114</v>
      </c>
      <c r="L109" s="100"/>
    </row>
    <row r="110" spans="1:12">
      <c r="A110" s="113"/>
      <c r="B110" s="51"/>
      <c r="C110" s="29"/>
      <c r="D110" s="29"/>
      <c r="E110" s="13"/>
      <c r="F110" s="12"/>
      <c r="G110" s="12"/>
      <c r="H110" s="12"/>
      <c r="I110" s="12"/>
      <c r="J110" s="12"/>
      <c r="K110" s="14"/>
      <c r="L110" s="100"/>
    </row>
    <row r="111" spans="1:12">
      <c r="A111" s="113"/>
      <c r="B111" s="51"/>
      <c r="C111" s="29"/>
      <c r="D111" s="8"/>
      <c r="E111" s="13"/>
      <c r="F111" s="12"/>
      <c r="G111" s="12"/>
      <c r="H111" s="12"/>
      <c r="I111" s="12"/>
      <c r="J111" s="12"/>
      <c r="K111" s="14"/>
      <c r="L111" s="100"/>
    </row>
    <row r="112" spans="1:12">
      <c r="A112" s="113"/>
      <c r="B112" s="51"/>
      <c r="C112" s="29"/>
      <c r="D112" s="8"/>
      <c r="E112" s="13"/>
      <c r="F112" s="12"/>
      <c r="G112" s="12"/>
      <c r="H112" s="12"/>
      <c r="I112" s="12"/>
      <c r="J112" s="12"/>
      <c r="K112" s="14"/>
      <c r="L112" s="100"/>
    </row>
    <row r="113" spans="1:12">
      <c r="A113" s="113"/>
      <c r="B113" s="51"/>
      <c r="C113" s="29"/>
      <c r="D113" s="54" t="s">
        <v>33</v>
      </c>
      <c r="E113" s="15"/>
      <c r="F113" s="16">
        <f>SUM(F103:F112)</f>
        <v>885</v>
      </c>
      <c r="G113" s="16">
        <f>SUM(G103:G112)</f>
        <v>27.84</v>
      </c>
      <c r="H113" s="16">
        <f>SUM(H103:H112)</f>
        <v>24.939999999999998</v>
      </c>
      <c r="I113" s="16">
        <f>SUM(I103:I112)</f>
        <v>100.46</v>
      </c>
      <c r="J113" s="16">
        <f>SUM(J103:J112)</f>
        <v>743.16</v>
      </c>
      <c r="K113" s="17"/>
      <c r="L113" s="101">
        <f>SUM(L103:L112)</f>
        <v>0</v>
      </c>
    </row>
    <row r="114" spans="1:12" ht="15.75" customHeight="1" thickBot="1">
      <c r="A114" s="18">
        <f>A94</f>
        <v>1</v>
      </c>
      <c r="B114" s="19">
        <f>B94</f>
        <v>5</v>
      </c>
      <c r="C114" s="137" t="s">
        <v>4</v>
      </c>
      <c r="D114" s="138"/>
      <c r="E114" s="20"/>
      <c r="F114" s="21">
        <f>F102+F113</f>
        <v>1430</v>
      </c>
      <c r="G114" s="21">
        <f>G102+G113</f>
        <v>53.769999999999996</v>
      </c>
      <c r="H114" s="21">
        <f>H102+H113</f>
        <v>49.739999999999995</v>
      </c>
      <c r="I114" s="21">
        <f>I102+I113</f>
        <v>188.82</v>
      </c>
      <c r="J114" s="21">
        <f>J102+J113</f>
        <v>1429.4</v>
      </c>
      <c r="K114" s="116"/>
      <c r="L114" s="102">
        <f>L102+L113</f>
        <v>0</v>
      </c>
    </row>
    <row r="115" spans="1:12">
      <c r="A115" s="22">
        <v>2</v>
      </c>
      <c r="B115" s="22">
        <v>1</v>
      </c>
      <c r="C115" s="28" t="s">
        <v>20</v>
      </c>
      <c r="D115" s="28" t="s">
        <v>21</v>
      </c>
      <c r="E115" s="56" t="s">
        <v>75</v>
      </c>
      <c r="F115" s="35">
        <v>225</v>
      </c>
      <c r="G115" s="64">
        <v>5.55</v>
      </c>
      <c r="H115" s="64">
        <v>7.36</v>
      </c>
      <c r="I115" s="64">
        <v>29.68</v>
      </c>
      <c r="J115" s="64">
        <v>208.58</v>
      </c>
      <c r="K115" s="88">
        <v>347</v>
      </c>
      <c r="L115" s="103"/>
    </row>
    <row r="116" spans="1:12">
      <c r="A116" s="51"/>
      <c r="B116" s="51"/>
      <c r="C116" s="29"/>
      <c r="D116" s="29" t="s">
        <v>22</v>
      </c>
      <c r="E116" s="66" t="s">
        <v>73</v>
      </c>
      <c r="F116" s="67">
        <v>200</v>
      </c>
      <c r="G116" s="52">
        <v>0</v>
      </c>
      <c r="H116" s="52">
        <v>0</v>
      </c>
      <c r="I116" s="52">
        <v>7.27</v>
      </c>
      <c r="J116" s="53">
        <v>28.73</v>
      </c>
      <c r="K116" s="89">
        <v>114</v>
      </c>
      <c r="L116" s="100"/>
    </row>
    <row r="117" spans="1:12">
      <c r="A117" s="51"/>
      <c r="B117" s="51"/>
      <c r="C117" s="29"/>
      <c r="D117" s="29" t="s">
        <v>23</v>
      </c>
      <c r="E117" s="37" t="s">
        <v>60</v>
      </c>
      <c r="F117" s="38">
        <v>35</v>
      </c>
      <c r="G117" s="39">
        <v>2.63</v>
      </c>
      <c r="H117" s="39">
        <v>1.01</v>
      </c>
      <c r="I117" s="39">
        <v>17.43</v>
      </c>
      <c r="J117" s="39">
        <v>91.7</v>
      </c>
      <c r="K117" s="90">
        <v>121</v>
      </c>
      <c r="L117" s="100"/>
    </row>
    <row r="118" spans="1:12">
      <c r="A118" s="51"/>
      <c r="B118" s="51"/>
      <c r="C118" s="29"/>
      <c r="D118" s="29" t="s">
        <v>24</v>
      </c>
      <c r="E118" s="42" t="s">
        <v>62</v>
      </c>
      <c r="F118" s="41">
        <v>150</v>
      </c>
      <c r="G118" s="39">
        <v>0.6</v>
      </c>
      <c r="H118" s="39">
        <v>0.6</v>
      </c>
      <c r="I118" s="39">
        <v>14.7</v>
      </c>
      <c r="J118" s="47">
        <v>70.5</v>
      </c>
      <c r="K118" s="91">
        <v>24</v>
      </c>
      <c r="L118" s="100"/>
    </row>
    <row r="119" spans="1:12">
      <c r="A119" s="51"/>
      <c r="B119" s="51"/>
      <c r="C119" s="29"/>
      <c r="D119" s="29" t="s">
        <v>100</v>
      </c>
      <c r="E119" s="66" t="s">
        <v>76</v>
      </c>
      <c r="F119" s="67">
        <v>100</v>
      </c>
      <c r="G119" s="52">
        <v>0</v>
      </c>
      <c r="H119" s="52">
        <v>0</v>
      </c>
      <c r="I119" s="52">
        <v>15</v>
      </c>
      <c r="J119" s="52">
        <v>60</v>
      </c>
      <c r="K119" s="89" t="s">
        <v>74</v>
      </c>
      <c r="L119" s="100"/>
    </row>
    <row r="120" spans="1:12">
      <c r="A120" s="51"/>
      <c r="B120" s="51"/>
      <c r="C120" s="29"/>
      <c r="D120" s="29" t="s">
        <v>26</v>
      </c>
      <c r="E120" s="42" t="s">
        <v>77</v>
      </c>
      <c r="F120" s="41">
        <v>15</v>
      </c>
      <c r="G120" s="39">
        <v>3.48</v>
      </c>
      <c r="H120" s="39">
        <v>4.43</v>
      </c>
      <c r="I120" s="39">
        <v>0</v>
      </c>
      <c r="J120" s="47">
        <v>54.6</v>
      </c>
      <c r="K120" s="91">
        <v>1</v>
      </c>
      <c r="L120" s="100"/>
    </row>
    <row r="121" spans="1:12">
      <c r="A121" s="51"/>
      <c r="B121" s="51"/>
      <c r="C121" s="29"/>
      <c r="D121" s="8"/>
      <c r="E121" s="13"/>
      <c r="F121" s="12"/>
      <c r="G121" s="12"/>
      <c r="H121" s="12"/>
      <c r="I121" s="12"/>
      <c r="J121" s="12"/>
      <c r="K121" s="92"/>
      <c r="L121" s="100"/>
    </row>
    <row r="122" spans="1:12">
      <c r="A122" s="51"/>
      <c r="B122" s="51"/>
      <c r="C122" s="29"/>
      <c r="D122" s="8"/>
      <c r="E122" s="13"/>
      <c r="F122" s="12"/>
      <c r="G122" s="12"/>
      <c r="H122" s="12"/>
      <c r="I122" s="12"/>
      <c r="J122" s="12"/>
      <c r="K122" s="92"/>
      <c r="L122" s="100"/>
    </row>
    <row r="123" spans="1:12">
      <c r="A123" s="51"/>
      <c r="B123" s="51"/>
      <c r="C123" s="29"/>
      <c r="D123" s="54" t="s">
        <v>33</v>
      </c>
      <c r="E123" s="15"/>
      <c r="F123" s="16">
        <f>SUM(F115:F122)</f>
        <v>725</v>
      </c>
      <c r="G123" s="16">
        <f>SUM(G115:G122)</f>
        <v>12.26</v>
      </c>
      <c r="H123" s="16">
        <f>SUM(H115:H122)</f>
        <v>13.4</v>
      </c>
      <c r="I123" s="16">
        <f>SUM(I115:I122)</f>
        <v>84.08</v>
      </c>
      <c r="J123" s="16">
        <f>SUM(J115:J122)</f>
        <v>514.11</v>
      </c>
      <c r="K123" s="93"/>
      <c r="L123" s="101">
        <f>SUM(L115:L122)</f>
        <v>0</v>
      </c>
    </row>
    <row r="124" spans="1:12">
      <c r="A124" s="51">
        <f>A115</f>
        <v>2</v>
      </c>
      <c r="B124" s="51">
        <f>B115</f>
        <v>1</v>
      </c>
      <c r="C124" s="29" t="s">
        <v>25</v>
      </c>
      <c r="D124" s="36" t="s">
        <v>26</v>
      </c>
      <c r="E124" s="42" t="s">
        <v>62</v>
      </c>
      <c r="F124" s="41">
        <v>150</v>
      </c>
      <c r="G124" s="39">
        <v>0.6</v>
      </c>
      <c r="H124" s="39">
        <v>0.6</v>
      </c>
      <c r="I124" s="39">
        <v>14.7</v>
      </c>
      <c r="J124" s="47">
        <v>70.5</v>
      </c>
      <c r="K124" s="91">
        <v>24</v>
      </c>
      <c r="L124" s="100"/>
    </row>
    <row r="125" spans="1:12">
      <c r="A125" s="51"/>
      <c r="B125" s="51"/>
      <c r="C125" s="29"/>
      <c r="D125" s="36" t="s">
        <v>27</v>
      </c>
      <c r="E125" s="60" t="s">
        <v>78</v>
      </c>
      <c r="F125" s="61">
        <v>200</v>
      </c>
      <c r="G125" s="68">
        <v>6.66</v>
      </c>
      <c r="H125" s="68">
        <v>5.51</v>
      </c>
      <c r="I125" s="68">
        <v>8.75</v>
      </c>
      <c r="J125" s="68">
        <v>111.57</v>
      </c>
      <c r="K125" s="96">
        <v>41</v>
      </c>
      <c r="L125" s="100"/>
    </row>
    <row r="126" spans="1:12">
      <c r="A126" s="51"/>
      <c r="B126" s="51"/>
      <c r="C126" s="29"/>
      <c r="D126" s="36" t="s">
        <v>28</v>
      </c>
      <c r="E126" s="70" t="s">
        <v>79</v>
      </c>
      <c r="F126" s="38">
        <v>250</v>
      </c>
      <c r="G126" s="52">
        <v>26.38</v>
      </c>
      <c r="H126" s="52">
        <v>24.6</v>
      </c>
      <c r="I126" s="52">
        <v>39.97</v>
      </c>
      <c r="J126" s="52">
        <v>485.84</v>
      </c>
      <c r="K126" s="91">
        <v>79</v>
      </c>
      <c r="L126" s="100"/>
    </row>
    <row r="127" spans="1:12">
      <c r="A127" s="51"/>
      <c r="B127" s="51"/>
      <c r="C127" s="29"/>
      <c r="D127" s="36" t="s">
        <v>31</v>
      </c>
      <c r="E127" s="50" t="s">
        <v>41</v>
      </c>
      <c r="F127" s="41">
        <v>20</v>
      </c>
      <c r="G127" s="39">
        <v>1.52</v>
      </c>
      <c r="H127" s="39">
        <v>0.16</v>
      </c>
      <c r="I127" s="39">
        <v>9.84</v>
      </c>
      <c r="J127" s="47">
        <v>47</v>
      </c>
      <c r="K127" s="97">
        <v>119</v>
      </c>
      <c r="L127" s="100"/>
    </row>
    <row r="128" spans="1:12">
      <c r="A128" s="51"/>
      <c r="B128" s="51"/>
      <c r="C128" s="29"/>
      <c r="D128" s="36" t="s">
        <v>32</v>
      </c>
      <c r="E128" s="50" t="s">
        <v>50</v>
      </c>
      <c r="F128" s="41">
        <v>20</v>
      </c>
      <c r="G128" s="39">
        <v>1.32</v>
      </c>
      <c r="H128" s="39">
        <v>0.24</v>
      </c>
      <c r="I128" s="39">
        <v>8.0399999999999991</v>
      </c>
      <c r="J128" s="47">
        <v>39.6</v>
      </c>
      <c r="K128" s="97">
        <v>120</v>
      </c>
      <c r="L128" s="100"/>
    </row>
    <row r="129" spans="1:12">
      <c r="A129" s="51"/>
      <c r="B129" s="51"/>
      <c r="C129" s="29"/>
      <c r="D129" s="82" t="s">
        <v>30</v>
      </c>
      <c r="E129" s="37" t="s">
        <v>52</v>
      </c>
      <c r="F129" s="38">
        <v>200</v>
      </c>
      <c r="G129" s="39">
        <v>0.37</v>
      </c>
      <c r="H129" s="39">
        <v>0</v>
      </c>
      <c r="I129" s="39">
        <v>14.85</v>
      </c>
      <c r="J129" s="47">
        <v>59.48</v>
      </c>
      <c r="K129" s="91">
        <v>98</v>
      </c>
      <c r="L129" s="100"/>
    </row>
    <row r="130" spans="1:12">
      <c r="A130" s="51"/>
      <c r="B130" s="51"/>
      <c r="C130" s="29"/>
      <c r="D130" s="29"/>
      <c r="E130" s="13"/>
      <c r="F130" s="12"/>
      <c r="G130" s="12"/>
      <c r="H130" s="12"/>
      <c r="I130" s="12"/>
      <c r="J130" s="12"/>
      <c r="K130" s="92"/>
      <c r="L130" s="100"/>
    </row>
    <row r="131" spans="1:12">
      <c r="A131" s="51"/>
      <c r="B131" s="51"/>
      <c r="C131" s="29"/>
      <c r="D131" s="29"/>
      <c r="E131" s="13"/>
      <c r="F131" s="12"/>
      <c r="G131" s="12"/>
      <c r="H131" s="12"/>
      <c r="I131" s="12"/>
      <c r="J131" s="12"/>
      <c r="K131" s="92"/>
      <c r="L131" s="100"/>
    </row>
    <row r="132" spans="1:12">
      <c r="A132" s="51"/>
      <c r="B132" s="51"/>
      <c r="C132" s="29"/>
      <c r="D132" s="8"/>
      <c r="E132" s="13"/>
      <c r="F132" s="12"/>
      <c r="G132" s="12"/>
      <c r="H132" s="12"/>
      <c r="I132" s="12"/>
      <c r="J132" s="12"/>
      <c r="K132" s="92"/>
      <c r="L132" s="100"/>
    </row>
    <row r="133" spans="1:12">
      <c r="A133" s="51"/>
      <c r="B133" s="51"/>
      <c r="C133" s="29"/>
      <c r="D133" s="8"/>
      <c r="E133" s="13"/>
      <c r="F133" s="12"/>
      <c r="G133" s="12"/>
      <c r="H133" s="12"/>
      <c r="I133" s="12"/>
      <c r="J133" s="12"/>
      <c r="K133" s="92"/>
      <c r="L133" s="100"/>
    </row>
    <row r="134" spans="1:12">
      <c r="A134" s="51"/>
      <c r="B134" s="51"/>
      <c r="C134" s="29"/>
      <c r="D134" s="54" t="s">
        <v>33</v>
      </c>
      <c r="E134" s="15"/>
      <c r="F134" s="16">
        <f>SUM(F124:F133)</f>
        <v>840</v>
      </c>
      <c r="G134" s="16">
        <f>SUM(G124:G133)</f>
        <v>36.85</v>
      </c>
      <c r="H134" s="16">
        <f>SUM(H124:H133)</f>
        <v>31.11</v>
      </c>
      <c r="I134" s="16">
        <f>SUM(I124:I133)</f>
        <v>96.15</v>
      </c>
      <c r="J134" s="16">
        <f>SUM(J124:J133)</f>
        <v>813.99</v>
      </c>
      <c r="K134" s="93"/>
      <c r="L134" s="101">
        <f>SUM(L124:L133)</f>
        <v>0</v>
      </c>
    </row>
    <row r="135" spans="1:12" ht="15.75" customHeight="1" thickBot="1">
      <c r="A135" s="104">
        <f>A115</f>
        <v>2</v>
      </c>
      <c r="B135" s="104">
        <f>B115</f>
        <v>1</v>
      </c>
      <c r="C135" s="139" t="s">
        <v>4</v>
      </c>
      <c r="D135" s="140"/>
      <c r="E135" s="105"/>
      <c r="F135" s="106">
        <f>F123+F134</f>
        <v>1565</v>
      </c>
      <c r="G135" s="106">
        <f>G123+G134</f>
        <v>49.11</v>
      </c>
      <c r="H135" s="106">
        <f>H123+H134</f>
        <v>44.51</v>
      </c>
      <c r="I135" s="106">
        <f>I123+I134</f>
        <v>180.23000000000002</v>
      </c>
      <c r="J135" s="106">
        <f>J123+J134</f>
        <v>1328.1</v>
      </c>
      <c r="K135" s="107"/>
      <c r="L135" s="102">
        <f>L123+L134</f>
        <v>0</v>
      </c>
    </row>
    <row r="136" spans="1:12">
      <c r="A136" s="109">
        <v>2</v>
      </c>
      <c r="B136" s="75">
        <v>2</v>
      </c>
      <c r="C136" s="30" t="s">
        <v>20</v>
      </c>
      <c r="D136" s="71" t="s">
        <v>21</v>
      </c>
      <c r="E136" s="117" t="s">
        <v>80</v>
      </c>
      <c r="F136" s="111">
        <v>90</v>
      </c>
      <c r="G136" s="122">
        <v>16.13</v>
      </c>
      <c r="H136" s="122">
        <v>14.75</v>
      </c>
      <c r="I136" s="122">
        <v>7.18</v>
      </c>
      <c r="J136" s="122">
        <v>227.13</v>
      </c>
      <c r="K136" s="112">
        <v>336</v>
      </c>
      <c r="L136" s="103"/>
    </row>
    <row r="137" spans="1:12">
      <c r="A137" s="113"/>
      <c r="B137" s="51"/>
      <c r="C137" s="29"/>
      <c r="D137" s="36" t="s">
        <v>31</v>
      </c>
      <c r="E137" s="63" t="s">
        <v>41</v>
      </c>
      <c r="F137" s="38">
        <v>20</v>
      </c>
      <c r="G137" s="39">
        <v>1.52</v>
      </c>
      <c r="H137" s="39">
        <v>0.16</v>
      </c>
      <c r="I137" s="39">
        <v>9.84</v>
      </c>
      <c r="J137" s="39">
        <v>47</v>
      </c>
      <c r="K137" s="45">
        <v>119</v>
      </c>
      <c r="L137" s="100"/>
    </row>
    <row r="138" spans="1:12">
      <c r="A138" s="113"/>
      <c r="B138" s="51"/>
      <c r="C138" s="29"/>
      <c r="D138" s="36" t="s">
        <v>32</v>
      </c>
      <c r="E138" s="63" t="s">
        <v>50</v>
      </c>
      <c r="F138" s="41">
        <v>20</v>
      </c>
      <c r="G138" s="39">
        <v>1.32</v>
      </c>
      <c r="H138" s="39">
        <v>0.24</v>
      </c>
      <c r="I138" s="39">
        <v>8.0399999999999991</v>
      </c>
      <c r="J138" s="47">
        <v>39.6</v>
      </c>
      <c r="K138" s="115">
        <v>120</v>
      </c>
      <c r="L138" s="100"/>
    </row>
    <row r="139" spans="1:12">
      <c r="A139" s="113"/>
      <c r="B139" s="51"/>
      <c r="C139" s="29"/>
      <c r="D139" s="41" t="s">
        <v>29</v>
      </c>
      <c r="E139" s="37" t="s">
        <v>81</v>
      </c>
      <c r="F139" s="38">
        <v>150</v>
      </c>
      <c r="G139" s="39">
        <v>3.31</v>
      </c>
      <c r="H139" s="39">
        <v>5.56</v>
      </c>
      <c r="I139" s="39">
        <v>25.99</v>
      </c>
      <c r="J139" s="39">
        <v>167.07</v>
      </c>
      <c r="K139" s="115">
        <v>52</v>
      </c>
      <c r="L139" s="100"/>
    </row>
    <row r="140" spans="1:12">
      <c r="A140" s="113"/>
      <c r="B140" s="51"/>
      <c r="C140" s="29"/>
      <c r="D140" s="41" t="s">
        <v>30</v>
      </c>
      <c r="E140" s="65" t="s">
        <v>82</v>
      </c>
      <c r="F140" s="38">
        <v>200</v>
      </c>
      <c r="G140" s="39">
        <v>0</v>
      </c>
      <c r="H140" s="39">
        <v>0</v>
      </c>
      <c r="I140" s="39">
        <v>14.4</v>
      </c>
      <c r="J140" s="39">
        <v>58.4</v>
      </c>
      <c r="K140" s="115">
        <v>104</v>
      </c>
      <c r="L140" s="100"/>
    </row>
    <row r="141" spans="1:12">
      <c r="A141" s="113"/>
      <c r="B141" s="51"/>
      <c r="C141" s="29"/>
      <c r="D141" s="36" t="s">
        <v>26</v>
      </c>
      <c r="E141" s="85" t="s">
        <v>140</v>
      </c>
      <c r="F141" s="39">
        <v>60</v>
      </c>
      <c r="G141" s="39">
        <v>1.02</v>
      </c>
      <c r="H141" s="39">
        <v>7.98</v>
      </c>
      <c r="I141" s="39">
        <v>3.05</v>
      </c>
      <c r="J141" s="39">
        <v>88.8</v>
      </c>
      <c r="K141" s="40">
        <v>235</v>
      </c>
      <c r="L141" s="100"/>
    </row>
    <row r="142" spans="1:12">
      <c r="A142" s="113"/>
      <c r="B142" s="51"/>
      <c r="C142" s="29"/>
      <c r="D142" s="8"/>
      <c r="E142" s="13"/>
      <c r="F142" s="12"/>
      <c r="G142" s="12"/>
      <c r="H142" s="12"/>
      <c r="I142" s="12"/>
      <c r="J142" s="12"/>
      <c r="K142" s="14"/>
      <c r="L142" s="100"/>
    </row>
    <row r="143" spans="1:12">
      <c r="A143" s="113"/>
      <c r="B143" s="51"/>
      <c r="C143" s="29"/>
      <c r="D143" s="8"/>
      <c r="E143" s="13"/>
      <c r="F143" s="12"/>
      <c r="G143" s="12"/>
      <c r="H143" s="12"/>
      <c r="I143" s="12"/>
      <c r="J143" s="12"/>
      <c r="K143" s="14"/>
      <c r="L143" s="100"/>
    </row>
    <row r="144" spans="1:12">
      <c r="A144" s="113"/>
      <c r="B144" s="51"/>
      <c r="C144" s="29"/>
      <c r="D144" s="54" t="s">
        <v>33</v>
      </c>
      <c r="E144" s="15"/>
      <c r="F144" s="16">
        <f>SUM(F136:F143)</f>
        <v>540</v>
      </c>
      <c r="G144" s="16">
        <f>SUM(G136:G143)</f>
        <v>23.299999999999997</v>
      </c>
      <c r="H144" s="16">
        <f>SUM(H136:H143)</f>
        <v>28.69</v>
      </c>
      <c r="I144" s="16">
        <f>SUM(I136:I143)</f>
        <v>68.5</v>
      </c>
      <c r="J144" s="16">
        <f>SUM(J136:J143)</f>
        <v>628</v>
      </c>
      <c r="K144" s="17"/>
      <c r="L144" s="101">
        <f>SUM(L136:L143)</f>
        <v>0</v>
      </c>
    </row>
    <row r="145" spans="1:12">
      <c r="A145" s="113">
        <f>A136</f>
        <v>2</v>
      </c>
      <c r="B145" s="51">
        <f>B136</f>
        <v>2</v>
      </c>
      <c r="C145" s="29" t="s">
        <v>25</v>
      </c>
      <c r="D145" s="36" t="s">
        <v>26</v>
      </c>
      <c r="E145" s="66" t="s">
        <v>62</v>
      </c>
      <c r="F145" s="67">
        <v>100</v>
      </c>
      <c r="G145" s="52">
        <v>0.8</v>
      </c>
      <c r="H145" s="52">
        <v>0.2</v>
      </c>
      <c r="I145" s="52">
        <v>7.5</v>
      </c>
      <c r="J145" s="52">
        <v>38</v>
      </c>
      <c r="K145" s="114">
        <v>137</v>
      </c>
      <c r="L145" s="100"/>
    </row>
    <row r="146" spans="1:12">
      <c r="A146" s="113"/>
      <c r="B146" s="51"/>
      <c r="C146" s="29"/>
      <c r="D146" s="36" t="s">
        <v>27</v>
      </c>
      <c r="E146" s="65" t="s">
        <v>70</v>
      </c>
      <c r="F146" s="38">
        <v>200</v>
      </c>
      <c r="G146" s="43">
        <v>5.75</v>
      </c>
      <c r="H146" s="43">
        <v>8.7899999999999991</v>
      </c>
      <c r="I146" s="43">
        <v>8.75</v>
      </c>
      <c r="J146" s="43">
        <v>138.04</v>
      </c>
      <c r="K146" s="115">
        <v>31</v>
      </c>
      <c r="L146" s="100"/>
    </row>
    <row r="147" spans="1:12">
      <c r="A147" s="113"/>
      <c r="B147" s="51"/>
      <c r="C147" s="29"/>
      <c r="D147" s="36" t="s">
        <v>28</v>
      </c>
      <c r="E147" s="37" t="s">
        <v>83</v>
      </c>
      <c r="F147" s="41">
        <v>90</v>
      </c>
      <c r="G147" s="39">
        <v>20.18</v>
      </c>
      <c r="H147" s="39">
        <v>20.309999999999999</v>
      </c>
      <c r="I147" s="39">
        <v>2.1</v>
      </c>
      <c r="J147" s="39">
        <v>274</v>
      </c>
      <c r="K147" s="115">
        <v>240</v>
      </c>
      <c r="L147" s="100"/>
    </row>
    <row r="148" spans="1:12">
      <c r="A148" s="113"/>
      <c r="B148" s="51"/>
      <c r="C148" s="29"/>
      <c r="D148" s="36" t="s">
        <v>29</v>
      </c>
      <c r="E148" s="63" t="s">
        <v>84</v>
      </c>
      <c r="F148" s="41">
        <v>150</v>
      </c>
      <c r="G148" s="43">
        <v>6.76</v>
      </c>
      <c r="H148" s="43">
        <v>3.93</v>
      </c>
      <c r="I148" s="43">
        <v>41.29</v>
      </c>
      <c r="J148" s="43">
        <v>227.48</v>
      </c>
      <c r="K148" s="115">
        <v>65</v>
      </c>
      <c r="L148" s="100"/>
    </row>
    <row r="149" spans="1:12">
      <c r="A149" s="113"/>
      <c r="B149" s="51"/>
      <c r="C149" s="29"/>
      <c r="D149" s="36" t="s">
        <v>31</v>
      </c>
      <c r="E149" s="63" t="s">
        <v>41</v>
      </c>
      <c r="F149" s="38">
        <v>20</v>
      </c>
      <c r="G149" s="39">
        <v>1.52</v>
      </c>
      <c r="H149" s="39">
        <v>0.16</v>
      </c>
      <c r="I149" s="39">
        <v>9.84</v>
      </c>
      <c r="J149" s="39">
        <v>47</v>
      </c>
      <c r="K149" s="45">
        <v>119</v>
      </c>
      <c r="L149" s="100"/>
    </row>
    <row r="150" spans="1:12">
      <c r="A150" s="113"/>
      <c r="B150" s="51"/>
      <c r="C150" s="29"/>
      <c r="D150" s="36" t="s">
        <v>32</v>
      </c>
      <c r="E150" s="63" t="s">
        <v>50</v>
      </c>
      <c r="F150" s="41">
        <v>20</v>
      </c>
      <c r="G150" s="39">
        <v>1.32</v>
      </c>
      <c r="H150" s="39">
        <v>0.24</v>
      </c>
      <c r="I150" s="39">
        <v>8.0399999999999991</v>
      </c>
      <c r="J150" s="47">
        <v>39.6</v>
      </c>
      <c r="K150" s="115">
        <v>120</v>
      </c>
      <c r="L150" s="100"/>
    </row>
    <row r="151" spans="1:12">
      <c r="A151" s="113"/>
      <c r="B151" s="51"/>
      <c r="C151" s="29"/>
      <c r="D151" s="82" t="s">
        <v>30</v>
      </c>
      <c r="E151" s="37" t="s">
        <v>85</v>
      </c>
      <c r="F151" s="38">
        <v>200</v>
      </c>
      <c r="G151" s="39">
        <v>0.25</v>
      </c>
      <c r="H151" s="39">
        <v>0</v>
      </c>
      <c r="I151" s="39">
        <v>12.73</v>
      </c>
      <c r="J151" s="39">
        <v>51.3</v>
      </c>
      <c r="K151" s="45">
        <v>216</v>
      </c>
      <c r="L151" s="100"/>
    </row>
    <row r="152" spans="1:12">
      <c r="A152" s="113"/>
      <c r="B152" s="51"/>
      <c r="C152" s="29"/>
      <c r="D152" s="29"/>
      <c r="E152" s="13"/>
      <c r="F152" s="12"/>
      <c r="G152" s="12"/>
      <c r="H152" s="12"/>
      <c r="I152" s="12"/>
      <c r="J152" s="12"/>
      <c r="K152" s="14"/>
      <c r="L152" s="100"/>
    </row>
    <row r="153" spans="1:12">
      <c r="A153" s="113"/>
      <c r="B153" s="51"/>
      <c r="C153" s="29"/>
      <c r="D153" s="29"/>
      <c r="E153" s="13"/>
      <c r="F153" s="12"/>
      <c r="G153" s="12"/>
      <c r="H153" s="12"/>
      <c r="I153" s="12"/>
      <c r="J153" s="12"/>
      <c r="K153" s="14"/>
      <c r="L153" s="100"/>
    </row>
    <row r="154" spans="1:12">
      <c r="A154" s="113"/>
      <c r="B154" s="51"/>
      <c r="C154" s="29"/>
      <c r="D154" s="8"/>
      <c r="E154" s="13"/>
      <c r="F154" s="12"/>
      <c r="G154" s="12"/>
      <c r="H154" s="12"/>
      <c r="I154" s="12"/>
      <c r="J154" s="12"/>
      <c r="K154" s="14"/>
      <c r="L154" s="100"/>
    </row>
    <row r="155" spans="1:12">
      <c r="A155" s="113"/>
      <c r="B155" s="51"/>
      <c r="C155" s="29"/>
      <c r="D155" s="8"/>
      <c r="E155" s="13"/>
      <c r="F155" s="12"/>
      <c r="G155" s="12"/>
      <c r="H155" s="12"/>
      <c r="I155" s="12"/>
      <c r="J155" s="12"/>
      <c r="K155" s="14"/>
      <c r="L155" s="100"/>
    </row>
    <row r="156" spans="1:12">
      <c r="A156" s="113"/>
      <c r="B156" s="51"/>
      <c r="C156" s="29"/>
      <c r="D156" s="54" t="s">
        <v>33</v>
      </c>
      <c r="E156" s="15"/>
      <c r="F156" s="16">
        <f>SUM(F145:F155)</f>
        <v>780</v>
      </c>
      <c r="G156" s="16">
        <f>SUM(G145:G155)</f>
        <v>36.580000000000005</v>
      </c>
      <c r="H156" s="16">
        <f>SUM(H145:H155)</f>
        <v>33.629999999999995</v>
      </c>
      <c r="I156" s="16">
        <f>SUM(I145:I155)</f>
        <v>90.250000000000014</v>
      </c>
      <c r="J156" s="16">
        <f>SUM(J145:J155)</f>
        <v>815.42</v>
      </c>
      <c r="K156" s="17"/>
      <c r="L156" s="101">
        <f>SUM(L145:L155)</f>
        <v>0</v>
      </c>
    </row>
    <row r="157" spans="1:12" ht="13.5" thickBot="1">
      <c r="A157" s="128">
        <f>A136</f>
        <v>2</v>
      </c>
      <c r="B157" s="104">
        <f>B136</f>
        <v>2</v>
      </c>
      <c r="C157" s="139" t="s">
        <v>4</v>
      </c>
      <c r="D157" s="140"/>
      <c r="E157" s="105"/>
      <c r="F157" s="106">
        <f>F144+F156</f>
        <v>1320</v>
      </c>
      <c r="G157" s="106">
        <f>G144+G156</f>
        <v>59.88</v>
      </c>
      <c r="H157" s="106">
        <f>H144+H156</f>
        <v>62.319999999999993</v>
      </c>
      <c r="I157" s="106">
        <f>I144+I156</f>
        <v>158.75</v>
      </c>
      <c r="J157" s="106">
        <f>J144+J156</f>
        <v>1443.42</v>
      </c>
      <c r="K157" s="129"/>
      <c r="L157" s="102">
        <f>L144+L156</f>
        <v>0</v>
      </c>
    </row>
    <row r="158" spans="1:12">
      <c r="A158" s="109">
        <v>2</v>
      </c>
      <c r="B158" s="75">
        <v>3</v>
      </c>
      <c r="C158" s="30" t="s">
        <v>20</v>
      </c>
      <c r="D158" s="71" t="s">
        <v>21</v>
      </c>
      <c r="E158" s="126" t="s">
        <v>86</v>
      </c>
      <c r="F158" s="111">
        <v>150</v>
      </c>
      <c r="G158" s="122">
        <v>20.68</v>
      </c>
      <c r="H158" s="122">
        <v>9.08</v>
      </c>
      <c r="I158" s="122">
        <v>30.54</v>
      </c>
      <c r="J158" s="122">
        <v>287.69</v>
      </c>
      <c r="K158" s="112">
        <v>198</v>
      </c>
      <c r="L158" s="103"/>
    </row>
    <row r="159" spans="1:12">
      <c r="A159" s="113"/>
      <c r="B159" s="51"/>
      <c r="C159" s="29"/>
      <c r="D159" s="36" t="s">
        <v>22</v>
      </c>
      <c r="E159" s="42" t="s">
        <v>87</v>
      </c>
      <c r="F159" s="41">
        <v>200</v>
      </c>
      <c r="G159" s="39">
        <v>3.28</v>
      </c>
      <c r="H159" s="39">
        <v>2.56</v>
      </c>
      <c r="I159" s="39">
        <v>11.81</v>
      </c>
      <c r="J159" s="39">
        <v>83.43</v>
      </c>
      <c r="K159" s="115">
        <v>116</v>
      </c>
      <c r="L159" s="100"/>
    </row>
    <row r="160" spans="1:12">
      <c r="A160" s="113"/>
      <c r="B160" s="51"/>
      <c r="C160" s="29"/>
      <c r="D160" s="36" t="s">
        <v>31</v>
      </c>
      <c r="E160" s="37" t="s">
        <v>60</v>
      </c>
      <c r="F160" s="38">
        <v>20</v>
      </c>
      <c r="G160" s="39">
        <v>1.5</v>
      </c>
      <c r="H160" s="39">
        <v>0.57999999999999996</v>
      </c>
      <c r="I160" s="39">
        <v>9.9600000000000009</v>
      </c>
      <c r="J160" s="39">
        <v>52.4</v>
      </c>
      <c r="K160" s="45">
        <v>121</v>
      </c>
      <c r="L160" s="100"/>
    </row>
    <row r="161" spans="1:12">
      <c r="A161" s="113"/>
      <c r="B161" s="51"/>
      <c r="C161" s="29"/>
      <c r="D161" s="36" t="s">
        <v>26</v>
      </c>
      <c r="E161" s="42" t="s">
        <v>88</v>
      </c>
      <c r="F161" s="41">
        <v>150</v>
      </c>
      <c r="G161" s="39">
        <v>0.6</v>
      </c>
      <c r="H161" s="39">
        <v>0.6</v>
      </c>
      <c r="I161" s="39">
        <v>14.7</v>
      </c>
      <c r="J161" s="47">
        <v>70.5</v>
      </c>
      <c r="K161" s="115">
        <v>24</v>
      </c>
      <c r="L161" s="100"/>
    </row>
    <row r="162" spans="1:12">
      <c r="A162" s="113"/>
      <c r="B162" s="51"/>
      <c r="C162" s="29"/>
      <c r="D162" s="29"/>
      <c r="E162" s="13"/>
      <c r="F162" s="12"/>
      <c r="G162" s="12"/>
      <c r="H162" s="12"/>
      <c r="I162" s="12"/>
      <c r="J162" s="12"/>
      <c r="K162" s="14"/>
      <c r="L162" s="100"/>
    </row>
    <row r="163" spans="1:12">
      <c r="A163" s="113"/>
      <c r="B163" s="51"/>
      <c r="C163" s="29"/>
      <c r="D163" s="29"/>
      <c r="E163" s="13"/>
      <c r="F163" s="12"/>
      <c r="G163" s="12"/>
      <c r="H163" s="12"/>
      <c r="I163" s="12"/>
      <c r="J163" s="12"/>
      <c r="K163" s="14"/>
      <c r="L163" s="100"/>
    </row>
    <row r="164" spans="1:12">
      <c r="A164" s="113"/>
      <c r="B164" s="51"/>
      <c r="C164" s="29"/>
      <c r="D164" s="29"/>
      <c r="E164" s="13"/>
      <c r="F164" s="12"/>
      <c r="G164" s="12"/>
      <c r="H164" s="12"/>
      <c r="I164" s="12"/>
      <c r="J164" s="12"/>
      <c r="K164" s="14"/>
      <c r="L164" s="100"/>
    </row>
    <row r="165" spans="1:12">
      <c r="A165" s="113"/>
      <c r="B165" s="51"/>
      <c r="C165" s="29"/>
      <c r="D165" s="8"/>
      <c r="E165" s="13"/>
      <c r="F165" s="12"/>
      <c r="G165" s="12"/>
      <c r="H165" s="12"/>
      <c r="I165" s="12"/>
      <c r="J165" s="12"/>
      <c r="K165" s="14"/>
      <c r="L165" s="100"/>
    </row>
    <row r="166" spans="1:12">
      <c r="A166" s="113"/>
      <c r="B166" s="51"/>
      <c r="C166" s="29"/>
      <c r="D166" s="8"/>
      <c r="E166" s="13"/>
      <c r="F166" s="12"/>
      <c r="G166" s="12"/>
      <c r="H166" s="12"/>
      <c r="I166" s="12"/>
      <c r="J166" s="12"/>
      <c r="K166" s="14"/>
      <c r="L166" s="100"/>
    </row>
    <row r="167" spans="1:12">
      <c r="A167" s="113"/>
      <c r="B167" s="51"/>
      <c r="C167" s="29"/>
      <c r="D167" s="54" t="s">
        <v>33</v>
      </c>
      <c r="E167" s="15"/>
      <c r="F167" s="16">
        <f>SUM(F158:F166)</f>
        <v>520</v>
      </c>
      <c r="G167" s="16">
        <f>SUM(G158:G166)</f>
        <v>26.060000000000002</v>
      </c>
      <c r="H167" s="16">
        <f>SUM(H158:H166)</f>
        <v>12.82</v>
      </c>
      <c r="I167" s="16">
        <f>SUM(I158:I166)</f>
        <v>67.010000000000005</v>
      </c>
      <c r="J167" s="16">
        <f>SUM(J158:J166)</f>
        <v>494.02</v>
      </c>
      <c r="K167" s="17"/>
      <c r="L167" s="101">
        <f>SUM(L158:L166)</f>
        <v>0</v>
      </c>
    </row>
    <row r="168" spans="1:12">
      <c r="A168" s="113">
        <f>A158</f>
        <v>2</v>
      </c>
      <c r="B168" s="51">
        <f>B158</f>
        <v>3</v>
      </c>
      <c r="C168" s="29" t="s">
        <v>25</v>
      </c>
      <c r="D168" s="36" t="s">
        <v>26</v>
      </c>
      <c r="E168" s="42" t="s">
        <v>89</v>
      </c>
      <c r="F168" s="41">
        <v>60</v>
      </c>
      <c r="G168" s="39">
        <v>3.16</v>
      </c>
      <c r="H168" s="39">
        <v>5.04</v>
      </c>
      <c r="I168" s="39">
        <v>13.67</v>
      </c>
      <c r="J168" s="39">
        <v>122.67</v>
      </c>
      <c r="K168" s="115">
        <v>223</v>
      </c>
      <c r="L168" s="100"/>
    </row>
    <row r="169" spans="1:12">
      <c r="A169" s="113"/>
      <c r="B169" s="51"/>
      <c r="C169" s="29"/>
      <c r="D169" s="36" t="s">
        <v>27</v>
      </c>
      <c r="E169" s="42" t="s">
        <v>90</v>
      </c>
      <c r="F169" s="41">
        <v>200</v>
      </c>
      <c r="G169" s="39">
        <v>6</v>
      </c>
      <c r="H169" s="39">
        <v>6.27</v>
      </c>
      <c r="I169" s="39">
        <v>7.12</v>
      </c>
      <c r="J169" s="47">
        <v>109.75</v>
      </c>
      <c r="K169" s="115">
        <v>30</v>
      </c>
      <c r="L169" s="100"/>
    </row>
    <row r="170" spans="1:12">
      <c r="A170" s="113"/>
      <c r="B170" s="51"/>
      <c r="C170" s="29"/>
      <c r="D170" s="36" t="s">
        <v>28</v>
      </c>
      <c r="E170" s="37" t="s">
        <v>91</v>
      </c>
      <c r="F170" s="38">
        <v>90</v>
      </c>
      <c r="G170" s="39">
        <v>13.36</v>
      </c>
      <c r="H170" s="39">
        <v>4.6500000000000004</v>
      </c>
      <c r="I170" s="39">
        <v>5.82</v>
      </c>
      <c r="J170" s="39">
        <v>117.73</v>
      </c>
      <c r="K170" s="115">
        <v>335</v>
      </c>
      <c r="L170" s="100"/>
    </row>
    <row r="171" spans="1:12">
      <c r="A171" s="113"/>
      <c r="B171" s="51"/>
      <c r="C171" s="29"/>
      <c r="D171" s="36" t="s">
        <v>29</v>
      </c>
      <c r="E171" s="42" t="s">
        <v>72</v>
      </c>
      <c r="F171" s="41">
        <v>150</v>
      </c>
      <c r="G171" s="57">
        <v>3.28</v>
      </c>
      <c r="H171" s="57">
        <v>7.81</v>
      </c>
      <c r="I171" s="57">
        <v>21.57</v>
      </c>
      <c r="J171" s="57">
        <v>170.22</v>
      </c>
      <c r="K171" s="115">
        <v>50</v>
      </c>
      <c r="L171" s="100"/>
    </row>
    <row r="172" spans="1:12">
      <c r="A172" s="113"/>
      <c r="B172" s="51"/>
      <c r="C172" s="29"/>
      <c r="D172" s="36" t="s">
        <v>31</v>
      </c>
      <c r="E172" s="42" t="s">
        <v>41</v>
      </c>
      <c r="F172" s="41">
        <v>45</v>
      </c>
      <c r="G172" s="39">
        <v>3.42</v>
      </c>
      <c r="H172" s="39">
        <v>0.36</v>
      </c>
      <c r="I172" s="39">
        <v>22.14</v>
      </c>
      <c r="J172" s="39">
        <v>105.75</v>
      </c>
      <c r="K172" s="45">
        <v>119</v>
      </c>
      <c r="L172" s="100"/>
    </row>
    <row r="173" spans="1:12">
      <c r="A173" s="113"/>
      <c r="B173" s="51"/>
      <c r="C173" s="29"/>
      <c r="D173" s="36" t="s">
        <v>32</v>
      </c>
      <c r="E173" s="42" t="s">
        <v>50</v>
      </c>
      <c r="F173" s="41">
        <v>45</v>
      </c>
      <c r="G173" s="39">
        <v>2.97</v>
      </c>
      <c r="H173" s="39">
        <v>0.54</v>
      </c>
      <c r="I173" s="39">
        <v>18.09</v>
      </c>
      <c r="J173" s="39">
        <v>89.1</v>
      </c>
      <c r="K173" s="115">
        <v>120</v>
      </c>
      <c r="L173" s="100"/>
    </row>
    <row r="174" spans="1:12">
      <c r="A174" s="113"/>
      <c r="B174" s="51"/>
      <c r="C174" s="29"/>
      <c r="D174" s="82" t="s">
        <v>30</v>
      </c>
      <c r="E174" s="37" t="s">
        <v>57</v>
      </c>
      <c r="F174" s="38">
        <v>200</v>
      </c>
      <c r="G174" s="39">
        <v>0.6</v>
      </c>
      <c r="H174" s="39">
        <v>0.2</v>
      </c>
      <c r="I174" s="39">
        <v>23.6</v>
      </c>
      <c r="J174" s="39">
        <v>104</v>
      </c>
      <c r="K174" s="115">
        <v>107</v>
      </c>
      <c r="L174" s="100"/>
    </row>
    <row r="175" spans="1:12">
      <c r="A175" s="113"/>
      <c r="B175" s="51"/>
      <c r="C175" s="29"/>
      <c r="D175" s="29"/>
      <c r="E175" s="13"/>
      <c r="F175" s="12"/>
      <c r="G175" s="12"/>
      <c r="H175" s="12"/>
      <c r="I175" s="12"/>
      <c r="J175" s="12"/>
      <c r="K175" s="14"/>
      <c r="L175" s="100"/>
    </row>
    <row r="176" spans="1:12">
      <c r="A176" s="113"/>
      <c r="B176" s="51"/>
      <c r="C176" s="29"/>
      <c r="D176" s="29"/>
      <c r="E176" s="13"/>
      <c r="F176" s="12"/>
      <c r="G176" s="12"/>
      <c r="H176" s="12"/>
      <c r="I176" s="12"/>
      <c r="J176" s="12"/>
      <c r="K176" s="14"/>
      <c r="L176" s="100"/>
    </row>
    <row r="177" spans="1:12">
      <c r="A177" s="113"/>
      <c r="B177" s="51"/>
      <c r="C177" s="29"/>
      <c r="D177" s="8"/>
      <c r="E177" s="13"/>
      <c r="F177" s="12"/>
      <c r="G177" s="12"/>
      <c r="H177" s="12"/>
      <c r="I177" s="12"/>
      <c r="J177" s="12"/>
      <c r="K177" s="14"/>
      <c r="L177" s="100"/>
    </row>
    <row r="178" spans="1:12">
      <c r="A178" s="113"/>
      <c r="B178" s="51"/>
      <c r="C178" s="29"/>
      <c r="D178" s="8"/>
      <c r="E178" s="13"/>
      <c r="F178" s="12"/>
      <c r="G178" s="12"/>
      <c r="H178" s="12"/>
      <c r="I178" s="12"/>
      <c r="J178" s="12"/>
      <c r="K178" s="14"/>
      <c r="L178" s="100"/>
    </row>
    <row r="179" spans="1:12">
      <c r="A179" s="113"/>
      <c r="B179" s="51"/>
      <c r="C179" s="29"/>
      <c r="D179" s="54" t="s">
        <v>33</v>
      </c>
      <c r="E179" s="15"/>
      <c r="F179" s="16">
        <f>SUM(F168:F178)</f>
        <v>790</v>
      </c>
      <c r="G179" s="16">
        <f>SUM(G168:G178)</f>
        <v>32.79</v>
      </c>
      <c r="H179" s="16">
        <f>SUM(H168:H178)</f>
        <v>24.869999999999997</v>
      </c>
      <c r="I179" s="16">
        <f>SUM(I168:I178)</f>
        <v>112.00999999999999</v>
      </c>
      <c r="J179" s="16">
        <f>SUM(J168:J178)</f>
        <v>819.22</v>
      </c>
      <c r="K179" s="17"/>
      <c r="L179" s="101">
        <f>SUM(L168:L178)</f>
        <v>0</v>
      </c>
    </row>
    <row r="180" spans="1:12" ht="13.5" thickBot="1">
      <c r="A180" s="18">
        <f>A158</f>
        <v>2</v>
      </c>
      <c r="B180" s="19">
        <f>B158</f>
        <v>3</v>
      </c>
      <c r="C180" s="137" t="s">
        <v>4</v>
      </c>
      <c r="D180" s="138"/>
      <c r="E180" s="20"/>
      <c r="F180" s="21">
        <f>F167+F179</f>
        <v>1310</v>
      </c>
      <c r="G180" s="21">
        <f>G167+G179</f>
        <v>58.85</v>
      </c>
      <c r="H180" s="21">
        <f>H167+H179</f>
        <v>37.69</v>
      </c>
      <c r="I180" s="21">
        <f>I167+I179</f>
        <v>179.01999999999998</v>
      </c>
      <c r="J180" s="21">
        <f>J167+J179</f>
        <v>1313.24</v>
      </c>
      <c r="K180" s="116"/>
      <c r="L180" s="102">
        <f>L167+L179</f>
        <v>0</v>
      </c>
    </row>
    <row r="181" spans="1:12">
      <c r="A181" s="109">
        <v>2</v>
      </c>
      <c r="B181" s="75">
        <v>4</v>
      </c>
      <c r="C181" s="30" t="s">
        <v>20</v>
      </c>
      <c r="D181" s="71" t="s">
        <v>21</v>
      </c>
      <c r="E181" s="72" t="s">
        <v>92</v>
      </c>
      <c r="F181" s="73">
        <v>90</v>
      </c>
      <c r="G181" s="74">
        <v>13.94</v>
      </c>
      <c r="H181" s="74">
        <v>16.18</v>
      </c>
      <c r="I181" s="74">
        <v>5.21</v>
      </c>
      <c r="J181" s="132">
        <v>224.21</v>
      </c>
      <c r="K181" s="133">
        <v>269</v>
      </c>
      <c r="L181" s="103"/>
    </row>
    <row r="182" spans="1:12">
      <c r="A182" s="113"/>
      <c r="B182" s="51"/>
      <c r="C182" s="29"/>
      <c r="D182" s="36" t="s">
        <v>31</v>
      </c>
      <c r="E182" s="42" t="s">
        <v>41</v>
      </c>
      <c r="F182" s="41">
        <v>30</v>
      </c>
      <c r="G182" s="39">
        <v>2.2799999999999998</v>
      </c>
      <c r="H182" s="39">
        <v>0.24</v>
      </c>
      <c r="I182" s="39">
        <v>14.76</v>
      </c>
      <c r="J182" s="47">
        <v>70.5</v>
      </c>
      <c r="K182" s="45">
        <v>119</v>
      </c>
      <c r="L182" s="100"/>
    </row>
    <row r="183" spans="1:12" ht="15.75" customHeight="1">
      <c r="A183" s="113"/>
      <c r="B183" s="51"/>
      <c r="C183" s="29"/>
      <c r="D183" s="36" t="s">
        <v>32</v>
      </c>
      <c r="E183" s="42" t="s">
        <v>50</v>
      </c>
      <c r="F183" s="41">
        <v>20</v>
      </c>
      <c r="G183" s="39">
        <v>1.32</v>
      </c>
      <c r="H183" s="39">
        <v>0.24</v>
      </c>
      <c r="I183" s="39">
        <v>8.0399999999999991</v>
      </c>
      <c r="J183" s="47">
        <v>39.6</v>
      </c>
      <c r="K183" s="115">
        <v>120</v>
      </c>
      <c r="L183" s="100"/>
    </row>
    <row r="184" spans="1:12">
      <c r="A184" s="113"/>
      <c r="B184" s="51"/>
      <c r="C184" s="29"/>
      <c r="D184" s="36" t="s">
        <v>29</v>
      </c>
      <c r="E184" s="37" t="s">
        <v>49</v>
      </c>
      <c r="F184" s="38">
        <v>150</v>
      </c>
      <c r="G184" s="43">
        <v>6.76</v>
      </c>
      <c r="H184" s="43">
        <v>3.93</v>
      </c>
      <c r="I184" s="43">
        <v>41.29</v>
      </c>
      <c r="J184" s="43">
        <v>227.48</v>
      </c>
      <c r="K184" s="115">
        <v>64</v>
      </c>
      <c r="L184" s="100"/>
    </row>
    <row r="185" spans="1:12">
      <c r="A185" s="113"/>
      <c r="B185" s="51"/>
      <c r="C185" s="29"/>
      <c r="D185" s="36" t="s">
        <v>30</v>
      </c>
      <c r="E185" s="66" t="s">
        <v>52</v>
      </c>
      <c r="F185" s="67">
        <v>200</v>
      </c>
      <c r="G185" s="52">
        <v>0.37</v>
      </c>
      <c r="H185" s="52">
        <v>0</v>
      </c>
      <c r="I185" s="52">
        <v>14.85</v>
      </c>
      <c r="J185" s="53">
        <v>59.48</v>
      </c>
      <c r="K185" s="115">
        <v>98</v>
      </c>
      <c r="L185" s="100"/>
    </row>
    <row r="186" spans="1:12">
      <c r="A186" s="113"/>
      <c r="B186" s="51"/>
      <c r="C186" s="29"/>
      <c r="D186" s="36" t="s">
        <v>26</v>
      </c>
      <c r="E186" s="42" t="s">
        <v>77</v>
      </c>
      <c r="F186" s="41">
        <v>15</v>
      </c>
      <c r="G186" s="39">
        <v>3.48</v>
      </c>
      <c r="H186" s="39">
        <v>4.43</v>
      </c>
      <c r="I186" s="39">
        <v>0</v>
      </c>
      <c r="J186" s="47">
        <v>54.6</v>
      </c>
      <c r="K186" s="115">
        <v>1</v>
      </c>
      <c r="L186" s="100"/>
    </row>
    <row r="187" spans="1:12">
      <c r="A187" s="113"/>
      <c r="B187" s="51"/>
      <c r="C187" s="29"/>
      <c r="D187" s="8"/>
      <c r="E187" s="13"/>
      <c r="F187" s="12"/>
      <c r="G187" s="12"/>
      <c r="H187" s="12"/>
      <c r="I187" s="12"/>
      <c r="J187" s="12"/>
      <c r="K187" s="14"/>
      <c r="L187" s="100"/>
    </row>
    <row r="188" spans="1:12">
      <c r="A188" s="113"/>
      <c r="B188" s="51"/>
      <c r="C188" s="29"/>
      <c r="D188" s="8"/>
      <c r="E188" s="13"/>
      <c r="F188" s="12"/>
      <c r="G188" s="12"/>
      <c r="H188" s="12"/>
      <c r="I188" s="12"/>
      <c r="J188" s="12"/>
      <c r="K188" s="14"/>
      <c r="L188" s="100"/>
    </row>
    <row r="189" spans="1:12">
      <c r="A189" s="113"/>
      <c r="B189" s="51"/>
      <c r="C189" s="29"/>
      <c r="D189" s="54" t="s">
        <v>33</v>
      </c>
      <c r="E189" s="15"/>
      <c r="F189" s="16">
        <f>SUM(F181:F188)</f>
        <v>505</v>
      </c>
      <c r="G189" s="16">
        <f>SUM(G181:G188)</f>
        <v>28.15</v>
      </c>
      <c r="H189" s="16">
        <f>SUM(H181:H188)</f>
        <v>25.019999999999996</v>
      </c>
      <c r="I189" s="16">
        <f>SUM(I181:I188)</f>
        <v>84.149999999999991</v>
      </c>
      <c r="J189" s="16">
        <f>SUM(J181:J188)</f>
        <v>675.87000000000012</v>
      </c>
      <c r="K189" s="115">
        <v>24</v>
      </c>
      <c r="L189" s="101">
        <f>SUM(L181:L188)</f>
        <v>0</v>
      </c>
    </row>
    <row r="190" spans="1:12">
      <c r="A190" s="113">
        <f>A181</f>
        <v>2</v>
      </c>
      <c r="B190" s="51">
        <f>B181</f>
        <v>4</v>
      </c>
      <c r="C190" s="29" t="s">
        <v>25</v>
      </c>
      <c r="D190" s="36" t="s">
        <v>26</v>
      </c>
      <c r="E190" s="42" t="s">
        <v>62</v>
      </c>
      <c r="F190" s="41">
        <v>150</v>
      </c>
      <c r="G190" s="39">
        <v>0.6</v>
      </c>
      <c r="H190" s="39">
        <v>0.6</v>
      </c>
      <c r="I190" s="39">
        <v>14.7</v>
      </c>
      <c r="J190" s="47">
        <v>70.5</v>
      </c>
      <c r="K190" s="114">
        <v>272</v>
      </c>
      <c r="L190" s="100"/>
    </row>
    <row r="191" spans="1:12">
      <c r="A191" s="113"/>
      <c r="B191" s="51"/>
      <c r="C191" s="29"/>
      <c r="D191" s="36" t="s">
        <v>27</v>
      </c>
      <c r="E191" s="50" t="s">
        <v>93</v>
      </c>
      <c r="F191" s="51">
        <v>200</v>
      </c>
      <c r="G191" s="52">
        <v>5.51</v>
      </c>
      <c r="H191" s="52">
        <v>4.83</v>
      </c>
      <c r="I191" s="52">
        <v>14.47</v>
      </c>
      <c r="J191" s="53">
        <v>123.38</v>
      </c>
      <c r="K191" s="123">
        <v>336</v>
      </c>
      <c r="L191" s="100"/>
    </row>
    <row r="192" spans="1:12">
      <c r="A192" s="113"/>
      <c r="B192" s="51"/>
      <c r="C192" s="29"/>
      <c r="D192" s="36" t="s">
        <v>28</v>
      </c>
      <c r="E192" s="60" t="s">
        <v>94</v>
      </c>
      <c r="F192" s="61">
        <v>90</v>
      </c>
      <c r="G192" s="68">
        <v>13.35</v>
      </c>
      <c r="H192" s="68">
        <v>12.82</v>
      </c>
      <c r="I192" s="68">
        <v>4.17</v>
      </c>
      <c r="J192" s="68">
        <v>186.08</v>
      </c>
      <c r="K192" s="115">
        <v>53</v>
      </c>
      <c r="L192" s="100"/>
    </row>
    <row r="193" spans="1:12">
      <c r="A193" s="113"/>
      <c r="B193" s="51"/>
      <c r="C193" s="29"/>
      <c r="D193" s="36" t="s">
        <v>29</v>
      </c>
      <c r="E193" s="63" t="s">
        <v>67</v>
      </c>
      <c r="F193" s="41">
        <v>150</v>
      </c>
      <c r="G193" s="43">
        <v>3.34</v>
      </c>
      <c r="H193" s="43">
        <v>4.91</v>
      </c>
      <c r="I193" s="43">
        <v>33.93</v>
      </c>
      <c r="J193" s="43">
        <v>191.49</v>
      </c>
      <c r="K193" s="31"/>
      <c r="L193" s="100"/>
    </row>
    <row r="194" spans="1:12">
      <c r="A194" s="113"/>
      <c r="B194" s="51"/>
      <c r="C194" s="29"/>
      <c r="D194" s="36" t="s">
        <v>31</v>
      </c>
      <c r="E194" s="42" t="s">
        <v>41</v>
      </c>
      <c r="F194" s="41">
        <v>30</v>
      </c>
      <c r="G194" s="39">
        <v>2.2799999999999998</v>
      </c>
      <c r="H194" s="39">
        <v>0.24</v>
      </c>
      <c r="I194" s="39">
        <v>14.76</v>
      </c>
      <c r="J194" s="47">
        <v>70.5</v>
      </c>
      <c r="K194" s="45">
        <v>120</v>
      </c>
      <c r="L194" s="100"/>
    </row>
    <row r="195" spans="1:12">
      <c r="A195" s="113"/>
      <c r="B195" s="51"/>
      <c r="C195" s="29"/>
      <c r="D195" s="36" t="s">
        <v>32</v>
      </c>
      <c r="E195" s="42" t="s">
        <v>50</v>
      </c>
      <c r="F195" s="41">
        <v>20</v>
      </c>
      <c r="G195" s="39">
        <v>1.32</v>
      </c>
      <c r="H195" s="39">
        <v>0.24</v>
      </c>
      <c r="I195" s="39">
        <v>8.0399999999999991</v>
      </c>
      <c r="J195" s="47">
        <v>39.6</v>
      </c>
      <c r="K195" s="115">
        <v>101</v>
      </c>
      <c r="L195" s="100"/>
    </row>
    <row r="196" spans="1:12">
      <c r="A196" s="113"/>
      <c r="B196" s="51"/>
      <c r="C196" s="29"/>
      <c r="D196" s="36" t="s">
        <v>22</v>
      </c>
      <c r="E196" s="37" t="s">
        <v>95</v>
      </c>
      <c r="F196" s="38">
        <v>200</v>
      </c>
      <c r="G196" s="39">
        <v>0.64</v>
      </c>
      <c r="H196" s="39">
        <v>0.25</v>
      </c>
      <c r="I196" s="39">
        <v>16.059999999999999</v>
      </c>
      <c r="J196" s="39">
        <v>79.849999999999994</v>
      </c>
      <c r="K196" s="14"/>
      <c r="L196" s="100"/>
    </row>
    <row r="197" spans="1:12">
      <c r="A197" s="113"/>
      <c r="B197" s="51"/>
      <c r="C197" s="29"/>
      <c r="D197" s="29"/>
      <c r="E197" s="13"/>
      <c r="F197" s="12"/>
      <c r="G197" s="12"/>
      <c r="H197" s="12"/>
      <c r="I197" s="12"/>
      <c r="J197" s="12"/>
      <c r="K197" s="14"/>
      <c r="L197" s="100"/>
    </row>
    <row r="198" spans="1:12">
      <c r="A198" s="113"/>
      <c r="B198" s="51"/>
      <c r="C198" s="29"/>
      <c r="D198" s="8"/>
      <c r="E198" s="13"/>
      <c r="F198" s="12"/>
      <c r="G198" s="12"/>
      <c r="H198" s="12"/>
      <c r="I198" s="12"/>
      <c r="J198" s="12"/>
      <c r="K198" s="14"/>
      <c r="L198" s="100"/>
    </row>
    <row r="199" spans="1:12">
      <c r="A199" s="113"/>
      <c r="B199" s="51"/>
      <c r="C199" s="29"/>
      <c r="D199" s="8"/>
      <c r="E199" s="13"/>
      <c r="F199" s="12"/>
      <c r="G199" s="12"/>
      <c r="H199" s="12"/>
      <c r="I199" s="12"/>
      <c r="J199" s="12"/>
      <c r="K199" s="14"/>
      <c r="L199" s="100"/>
    </row>
    <row r="200" spans="1:12">
      <c r="A200" s="113"/>
      <c r="B200" s="51"/>
      <c r="C200" s="29"/>
      <c r="D200" s="54" t="s">
        <v>33</v>
      </c>
      <c r="E200" s="15"/>
      <c r="F200" s="16">
        <f>SUM(F190:F199)</f>
        <v>840</v>
      </c>
      <c r="G200" s="16">
        <f>SUM(G190:G199)</f>
        <v>27.040000000000003</v>
      </c>
      <c r="H200" s="16">
        <f>SUM(H190:H199)</f>
        <v>23.889999999999997</v>
      </c>
      <c r="I200" s="16">
        <f>SUM(I190:I199)</f>
        <v>106.13000000000002</v>
      </c>
      <c r="J200" s="16">
        <f>SUM(J190:J199)</f>
        <v>761.40000000000009</v>
      </c>
      <c r="K200" s="17"/>
      <c r="L200" s="101">
        <f>SUM(L190:L199)</f>
        <v>0</v>
      </c>
    </row>
    <row r="201" spans="1:12" ht="13.5" thickBot="1">
      <c r="A201" s="18">
        <f>A181</f>
        <v>2</v>
      </c>
      <c r="B201" s="19">
        <f>B181</f>
        <v>4</v>
      </c>
      <c r="C201" s="137" t="s">
        <v>4</v>
      </c>
      <c r="D201" s="138"/>
      <c r="E201" s="20"/>
      <c r="F201" s="21">
        <f>F189+F200</f>
        <v>1345</v>
      </c>
      <c r="G201" s="21">
        <f>G189+G200</f>
        <v>55.19</v>
      </c>
      <c r="H201" s="21">
        <f>H189+H200</f>
        <v>48.91</v>
      </c>
      <c r="I201" s="21">
        <f>I189+I200</f>
        <v>190.28000000000003</v>
      </c>
      <c r="J201" s="21">
        <f>J189+J200</f>
        <v>1437.2700000000002</v>
      </c>
      <c r="K201" s="116"/>
      <c r="L201" s="102">
        <f>L189+L200</f>
        <v>0</v>
      </c>
    </row>
    <row r="202" spans="1:12">
      <c r="A202" s="109">
        <v>2</v>
      </c>
      <c r="B202" s="75">
        <v>5</v>
      </c>
      <c r="C202" s="30" t="s">
        <v>20</v>
      </c>
      <c r="D202" s="71" t="s">
        <v>21</v>
      </c>
      <c r="E202" s="135" t="s">
        <v>96</v>
      </c>
      <c r="F202" s="125">
        <v>150</v>
      </c>
      <c r="G202" s="122">
        <v>18.86</v>
      </c>
      <c r="H202" s="122">
        <v>20.22</v>
      </c>
      <c r="I202" s="122">
        <v>2.79</v>
      </c>
      <c r="J202" s="122">
        <v>270.32</v>
      </c>
      <c r="K202" s="112">
        <v>67</v>
      </c>
      <c r="L202" s="103"/>
    </row>
    <row r="203" spans="1:12">
      <c r="A203" s="113"/>
      <c r="B203" s="51"/>
      <c r="C203" s="29"/>
      <c r="D203" s="36" t="s">
        <v>22</v>
      </c>
      <c r="E203" s="37" t="s">
        <v>97</v>
      </c>
      <c r="F203" s="38">
        <v>200</v>
      </c>
      <c r="G203" s="39">
        <v>0</v>
      </c>
      <c r="H203" s="39">
        <v>0</v>
      </c>
      <c r="I203" s="39">
        <v>17.88</v>
      </c>
      <c r="J203" s="39">
        <v>69.66</v>
      </c>
      <c r="K203" s="115">
        <v>159</v>
      </c>
      <c r="L203" s="100"/>
    </row>
    <row r="204" spans="1:12">
      <c r="A204" s="113"/>
      <c r="B204" s="51"/>
      <c r="C204" s="29"/>
      <c r="D204" s="36" t="s">
        <v>26</v>
      </c>
      <c r="E204" s="37" t="s">
        <v>62</v>
      </c>
      <c r="F204" s="38">
        <v>100</v>
      </c>
      <c r="G204" s="39">
        <v>0.8</v>
      </c>
      <c r="H204" s="39">
        <v>0.2</v>
      </c>
      <c r="I204" s="39">
        <v>7.5</v>
      </c>
      <c r="J204" s="39">
        <v>38</v>
      </c>
      <c r="K204" s="115">
        <v>137</v>
      </c>
      <c r="L204" s="100"/>
    </row>
    <row r="205" spans="1:12">
      <c r="A205" s="113"/>
      <c r="B205" s="51"/>
      <c r="C205" s="29"/>
      <c r="D205" s="36" t="s">
        <v>26</v>
      </c>
      <c r="E205" s="37" t="s">
        <v>141</v>
      </c>
      <c r="F205" s="41">
        <v>60</v>
      </c>
      <c r="G205" s="39">
        <v>5.54</v>
      </c>
      <c r="H205" s="39">
        <v>4.6900000000000004</v>
      </c>
      <c r="I205" s="39">
        <v>14.55</v>
      </c>
      <c r="J205" s="39">
        <v>123.12</v>
      </c>
      <c r="K205" s="115">
        <v>197</v>
      </c>
      <c r="L205" s="100"/>
    </row>
    <row r="206" spans="1:12">
      <c r="A206" s="113"/>
      <c r="B206" s="51"/>
      <c r="C206" s="29"/>
      <c r="D206" s="29"/>
      <c r="E206" s="13"/>
      <c r="F206" s="12"/>
      <c r="G206" s="12"/>
      <c r="H206" s="12"/>
      <c r="I206" s="12"/>
      <c r="J206" s="12"/>
      <c r="K206" s="14"/>
      <c r="L206" s="100"/>
    </row>
    <row r="207" spans="1:12">
      <c r="A207" s="113"/>
      <c r="B207" s="51"/>
      <c r="C207" s="29"/>
      <c r="D207" s="8"/>
      <c r="E207" s="13"/>
      <c r="F207" s="12"/>
      <c r="G207" s="12"/>
      <c r="H207" s="12"/>
      <c r="I207" s="12"/>
      <c r="J207" s="12"/>
      <c r="K207" s="14"/>
      <c r="L207" s="100"/>
    </row>
    <row r="208" spans="1:12">
      <c r="A208" s="113"/>
      <c r="B208" s="51"/>
      <c r="C208" s="29"/>
      <c r="D208" s="8"/>
      <c r="E208" s="13"/>
      <c r="F208" s="12"/>
      <c r="G208" s="12"/>
      <c r="H208" s="12"/>
      <c r="I208" s="12"/>
      <c r="J208" s="12"/>
      <c r="K208" s="14"/>
      <c r="L208" s="100"/>
    </row>
    <row r="209" spans="1:12">
      <c r="A209" s="113"/>
      <c r="B209" s="51"/>
      <c r="C209" s="29"/>
      <c r="D209" s="54" t="s">
        <v>33</v>
      </c>
      <c r="E209" s="15"/>
      <c r="F209" s="16">
        <f>SUM(F202:F208)</f>
        <v>510</v>
      </c>
      <c r="G209" s="16">
        <f>SUM(G202:G208)</f>
        <v>25.2</v>
      </c>
      <c r="H209" s="16">
        <f>SUM(H202:H208)</f>
        <v>25.11</v>
      </c>
      <c r="I209" s="16">
        <f>SUM(I202:I208)</f>
        <v>42.72</v>
      </c>
      <c r="J209" s="16">
        <f>SUM(J202:J208)</f>
        <v>501.1</v>
      </c>
      <c r="K209" s="17"/>
      <c r="L209" s="101">
        <f>SUM(L202:L208)</f>
        <v>0</v>
      </c>
    </row>
    <row r="210" spans="1:12">
      <c r="A210" s="113">
        <f>A202</f>
        <v>2</v>
      </c>
      <c r="B210" s="51">
        <f>B202</f>
        <v>5</v>
      </c>
      <c r="C210" s="29" t="s">
        <v>25</v>
      </c>
      <c r="D210" s="36" t="s">
        <v>26</v>
      </c>
      <c r="E210" s="37" t="s">
        <v>98</v>
      </c>
      <c r="F210" s="38">
        <v>60</v>
      </c>
      <c r="G210" s="39">
        <v>0.85</v>
      </c>
      <c r="H210" s="39">
        <v>5.05</v>
      </c>
      <c r="I210" s="39">
        <v>7.56</v>
      </c>
      <c r="J210" s="39">
        <v>79.599999999999994</v>
      </c>
      <c r="K210" s="115">
        <v>6</v>
      </c>
      <c r="L210" s="100"/>
    </row>
    <row r="211" spans="1:12">
      <c r="A211" s="113"/>
      <c r="B211" s="51"/>
      <c r="C211" s="29"/>
      <c r="D211" s="36" t="s">
        <v>27</v>
      </c>
      <c r="E211" s="37" t="s">
        <v>64</v>
      </c>
      <c r="F211" s="38">
        <v>200</v>
      </c>
      <c r="G211" s="43">
        <v>9.19</v>
      </c>
      <c r="H211" s="43">
        <v>5.64</v>
      </c>
      <c r="I211" s="43">
        <v>13.63</v>
      </c>
      <c r="J211" s="43">
        <v>141.18</v>
      </c>
      <c r="K211" s="115">
        <v>34</v>
      </c>
      <c r="L211" s="100"/>
    </row>
    <row r="212" spans="1:12">
      <c r="A212" s="113"/>
      <c r="B212" s="51"/>
      <c r="C212" s="29"/>
      <c r="D212" s="36" t="s">
        <v>28</v>
      </c>
      <c r="E212" s="37" t="s">
        <v>99</v>
      </c>
      <c r="F212" s="38">
        <v>90</v>
      </c>
      <c r="G212" s="46">
        <v>19.41</v>
      </c>
      <c r="H212" s="46">
        <v>18.239999999999998</v>
      </c>
      <c r="I212" s="46">
        <v>0.98</v>
      </c>
      <c r="J212" s="46">
        <v>246.99</v>
      </c>
      <c r="K212" s="115">
        <v>250</v>
      </c>
      <c r="L212" s="100"/>
    </row>
    <row r="213" spans="1:12">
      <c r="A213" s="113"/>
      <c r="B213" s="51"/>
      <c r="C213" s="29"/>
      <c r="D213" s="36" t="s">
        <v>29</v>
      </c>
      <c r="E213" s="37" t="s">
        <v>81</v>
      </c>
      <c r="F213" s="38">
        <v>150</v>
      </c>
      <c r="G213" s="39">
        <v>3.31</v>
      </c>
      <c r="H213" s="39">
        <v>5.56</v>
      </c>
      <c r="I213" s="39">
        <v>25.99</v>
      </c>
      <c r="J213" s="39">
        <v>167.07</v>
      </c>
      <c r="K213" s="115">
        <v>52</v>
      </c>
      <c r="L213" s="100"/>
    </row>
    <row r="214" spans="1:12">
      <c r="A214" s="113"/>
      <c r="B214" s="51"/>
      <c r="C214" s="29"/>
      <c r="D214" s="36" t="s">
        <v>31</v>
      </c>
      <c r="E214" s="42" t="s">
        <v>41</v>
      </c>
      <c r="F214" s="41">
        <v>30</v>
      </c>
      <c r="G214" s="39">
        <v>2.2799999999999998</v>
      </c>
      <c r="H214" s="39">
        <v>0.24</v>
      </c>
      <c r="I214" s="39">
        <v>14.76</v>
      </c>
      <c r="J214" s="47">
        <v>70.5</v>
      </c>
      <c r="K214" s="45">
        <v>119</v>
      </c>
      <c r="L214" s="100"/>
    </row>
    <row r="215" spans="1:12">
      <c r="A215" s="113"/>
      <c r="B215" s="51"/>
      <c r="C215" s="29"/>
      <c r="D215" s="36" t="s">
        <v>32</v>
      </c>
      <c r="E215" s="42" t="s">
        <v>50</v>
      </c>
      <c r="F215" s="41">
        <v>20</v>
      </c>
      <c r="G215" s="39">
        <v>1.32</v>
      </c>
      <c r="H215" s="39">
        <v>0.24</v>
      </c>
      <c r="I215" s="39">
        <v>8.0399999999999991</v>
      </c>
      <c r="J215" s="47">
        <v>39.6</v>
      </c>
      <c r="K215" s="115">
        <v>120</v>
      </c>
      <c r="L215" s="100"/>
    </row>
    <row r="216" spans="1:12">
      <c r="A216" s="113"/>
      <c r="B216" s="51"/>
      <c r="C216" s="29"/>
      <c r="D216" s="36" t="s">
        <v>22</v>
      </c>
      <c r="E216" s="37" t="s">
        <v>73</v>
      </c>
      <c r="F216" s="38">
        <v>200</v>
      </c>
      <c r="G216" s="39">
        <v>0</v>
      </c>
      <c r="H216" s="39">
        <v>0</v>
      </c>
      <c r="I216" s="39">
        <v>7.27</v>
      </c>
      <c r="J216" s="39">
        <v>28.73</v>
      </c>
      <c r="K216" s="115">
        <v>114</v>
      </c>
      <c r="L216" s="100"/>
    </row>
    <row r="217" spans="1:12">
      <c r="A217" s="113"/>
      <c r="B217" s="51"/>
      <c r="C217" s="29"/>
      <c r="D217" s="29"/>
      <c r="E217" s="13"/>
      <c r="F217" s="12"/>
      <c r="G217" s="12"/>
      <c r="H217" s="12"/>
      <c r="I217" s="12"/>
      <c r="J217" s="12"/>
      <c r="K217" s="14"/>
      <c r="L217" s="100"/>
    </row>
    <row r="218" spans="1:12">
      <c r="A218" s="113"/>
      <c r="B218" s="51"/>
      <c r="C218" s="29"/>
      <c r="D218" s="29"/>
      <c r="E218" s="13"/>
      <c r="F218" s="12"/>
      <c r="G218" s="12"/>
      <c r="H218" s="12"/>
      <c r="I218" s="12"/>
      <c r="J218" s="12"/>
      <c r="K218" s="14"/>
      <c r="L218" s="100"/>
    </row>
    <row r="219" spans="1:12">
      <c r="A219" s="113"/>
      <c r="B219" s="51"/>
      <c r="C219" s="29"/>
      <c r="D219" s="8"/>
      <c r="E219" s="13"/>
      <c r="F219" s="12"/>
      <c r="G219" s="12"/>
      <c r="H219" s="12"/>
      <c r="I219" s="12"/>
      <c r="J219" s="12"/>
      <c r="K219" s="14"/>
      <c r="L219" s="100"/>
    </row>
    <row r="220" spans="1:12">
      <c r="A220" s="113"/>
      <c r="B220" s="51"/>
      <c r="C220" s="29"/>
      <c r="D220" s="8"/>
      <c r="E220" s="13"/>
      <c r="F220" s="12"/>
      <c r="G220" s="12"/>
      <c r="H220" s="12"/>
      <c r="I220" s="12"/>
      <c r="J220" s="12"/>
      <c r="K220" s="14"/>
      <c r="L220" s="100"/>
    </row>
    <row r="221" spans="1:12">
      <c r="A221" s="113"/>
      <c r="B221" s="51"/>
      <c r="C221" s="29"/>
      <c r="D221" s="54" t="s">
        <v>33</v>
      </c>
      <c r="E221" s="15"/>
      <c r="F221" s="16">
        <f>SUM(F210:F220)</f>
        <v>750</v>
      </c>
      <c r="G221" s="16">
        <f>SUM(G210:G220)</f>
        <v>36.36</v>
      </c>
      <c r="H221" s="16">
        <f>SUM(H210:H220)</f>
        <v>34.970000000000006</v>
      </c>
      <c r="I221" s="16">
        <f>SUM(I210:I220)</f>
        <v>78.22999999999999</v>
      </c>
      <c r="J221" s="16">
        <f>SUM(J210:J220)</f>
        <v>773.67</v>
      </c>
      <c r="K221" s="17"/>
      <c r="L221" s="101">
        <f>SUM(L210:L220)</f>
        <v>0</v>
      </c>
    </row>
    <row r="222" spans="1:12" ht="13.5" thickBot="1">
      <c r="A222" s="18">
        <f>A202</f>
        <v>2</v>
      </c>
      <c r="B222" s="19">
        <f>B202</f>
        <v>5</v>
      </c>
      <c r="C222" s="137" t="s">
        <v>4</v>
      </c>
      <c r="D222" s="138"/>
      <c r="E222" s="20"/>
      <c r="F222" s="21">
        <f>F209+F221</f>
        <v>1260</v>
      </c>
      <c r="G222" s="21">
        <f>G209+G221</f>
        <v>61.56</v>
      </c>
      <c r="H222" s="21">
        <f>H209+H221</f>
        <v>60.080000000000005</v>
      </c>
      <c r="I222" s="21">
        <f>I209+I221</f>
        <v>120.94999999999999</v>
      </c>
      <c r="J222" s="21">
        <f>J209+J221</f>
        <v>1274.77</v>
      </c>
      <c r="K222" s="116"/>
      <c r="L222" s="102">
        <f>L209+L221</f>
        <v>0</v>
      </c>
    </row>
    <row r="223" spans="1:12">
      <c r="A223" s="130">
        <v>3</v>
      </c>
      <c r="B223" s="22">
        <v>1</v>
      </c>
      <c r="C223" s="28" t="s">
        <v>20</v>
      </c>
      <c r="D223" s="32" t="s">
        <v>21</v>
      </c>
      <c r="E223" s="134" t="s">
        <v>101</v>
      </c>
      <c r="F223" s="33">
        <v>205</v>
      </c>
      <c r="G223" s="34">
        <v>8.1999999999999993</v>
      </c>
      <c r="H223" s="34">
        <v>8.73</v>
      </c>
      <c r="I223" s="34">
        <v>29.68</v>
      </c>
      <c r="J223" s="34">
        <v>230.33</v>
      </c>
      <c r="K223" s="131">
        <v>59</v>
      </c>
      <c r="L223" s="103"/>
    </row>
    <row r="224" spans="1:12">
      <c r="A224" s="113"/>
      <c r="B224" s="51"/>
      <c r="C224" s="29"/>
      <c r="D224" s="36" t="s">
        <v>22</v>
      </c>
      <c r="E224" s="65" t="s">
        <v>73</v>
      </c>
      <c r="F224" s="38">
        <v>200</v>
      </c>
      <c r="G224" s="39">
        <v>0</v>
      </c>
      <c r="H224" s="39">
        <v>0</v>
      </c>
      <c r="I224" s="39">
        <v>7.27</v>
      </c>
      <c r="J224" s="47">
        <v>28.73</v>
      </c>
      <c r="K224" s="115">
        <v>114</v>
      </c>
      <c r="L224" s="100"/>
    </row>
    <row r="225" spans="1:12">
      <c r="A225" s="113"/>
      <c r="B225" s="51"/>
      <c r="C225" s="29"/>
      <c r="D225" s="36" t="s">
        <v>31</v>
      </c>
      <c r="E225" s="37" t="s">
        <v>60</v>
      </c>
      <c r="F225" s="38">
        <v>20</v>
      </c>
      <c r="G225" s="39">
        <v>1.5</v>
      </c>
      <c r="H225" s="39">
        <v>0.57999999999999996</v>
      </c>
      <c r="I225" s="39">
        <v>9.9600000000000009</v>
      </c>
      <c r="J225" s="39">
        <v>52.4</v>
      </c>
      <c r="K225" s="45">
        <v>121</v>
      </c>
      <c r="L225" s="100"/>
    </row>
    <row r="226" spans="1:12">
      <c r="A226" s="113"/>
      <c r="B226" s="51"/>
      <c r="C226" s="29"/>
      <c r="D226" s="36" t="s">
        <v>100</v>
      </c>
      <c r="E226" s="76" t="s">
        <v>102</v>
      </c>
      <c r="F226" s="41">
        <v>200</v>
      </c>
      <c r="G226" s="39">
        <v>8.25</v>
      </c>
      <c r="H226" s="39">
        <v>6.25</v>
      </c>
      <c r="I226" s="39">
        <v>22</v>
      </c>
      <c r="J226" s="47">
        <v>175</v>
      </c>
      <c r="K226" s="115" t="s">
        <v>74</v>
      </c>
      <c r="L226" s="100"/>
    </row>
    <row r="227" spans="1:12">
      <c r="A227" s="113"/>
      <c r="B227" s="51"/>
      <c r="C227" s="29"/>
      <c r="D227" s="36" t="s">
        <v>26</v>
      </c>
      <c r="E227" s="42" t="s">
        <v>103</v>
      </c>
      <c r="F227" s="41">
        <v>90</v>
      </c>
      <c r="G227" s="39">
        <v>4.01</v>
      </c>
      <c r="H227" s="39">
        <v>14.35</v>
      </c>
      <c r="I227" s="39">
        <v>26.72</v>
      </c>
      <c r="J227" s="39">
        <v>252.91</v>
      </c>
      <c r="K227" s="115">
        <v>301</v>
      </c>
      <c r="L227" s="100"/>
    </row>
    <row r="228" spans="1:12">
      <c r="A228" s="113"/>
      <c r="B228" s="51"/>
      <c r="C228" s="29"/>
      <c r="D228" s="29"/>
      <c r="E228" s="13"/>
      <c r="F228" s="12"/>
      <c r="G228" s="12"/>
      <c r="H228" s="12"/>
      <c r="I228" s="12"/>
      <c r="J228" s="12"/>
      <c r="K228" s="14"/>
      <c r="L228" s="100"/>
    </row>
    <row r="229" spans="1:12">
      <c r="A229" s="113"/>
      <c r="B229" s="51"/>
      <c r="C229" s="29"/>
      <c r="D229" s="8"/>
      <c r="E229" s="13"/>
      <c r="F229" s="12"/>
      <c r="G229" s="12"/>
      <c r="H229" s="12"/>
      <c r="I229" s="12"/>
      <c r="J229" s="12"/>
      <c r="K229" s="14"/>
      <c r="L229" s="100"/>
    </row>
    <row r="230" spans="1:12">
      <c r="A230" s="113"/>
      <c r="B230" s="51"/>
      <c r="C230" s="29"/>
      <c r="D230" s="8"/>
      <c r="E230" s="13"/>
      <c r="F230" s="12"/>
      <c r="G230" s="12"/>
      <c r="H230" s="12"/>
      <c r="I230" s="12"/>
      <c r="J230" s="12"/>
      <c r="K230" s="14"/>
      <c r="L230" s="100"/>
    </row>
    <row r="231" spans="1:12" ht="15.75" customHeight="1">
      <c r="A231" s="113"/>
      <c r="B231" s="51"/>
      <c r="C231" s="29"/>
      <c r="D231" s="54" t="s">
        <v>33</v>
      </c>
      <c r="E231" s="15"/>
      <c r="F231" s="16">
        <f>SUM(F223:F230)</f>
        <v>715</v>
      </c>
      <c r="G231" s="16">
        <f>SUM(G223:G230)</f>
        <v>21.96</v>
      </c>
      <c r="H231" s="16">
        <f>SUM(H223:H230)</f>
        <v>29.91</v>
      </c>
      <c r="I231" s="16">
        <f>SUM(I223:I230)</f>
        <v>95.63</v>
      </c>
      <c r="J231" s="16">
        <f>SUM(J223:J230)</f>
        <v>739.37</v>
      </c>
      <c r="K231" s="17"/>
      <c r="L231" s="101">
        <f>SUM(L223:L230)</f>
        <v>0</v>
      </c>
    </row>
    <row r="232" spans="1:12">
      <c r="A232" s="113">
        <f>A223</f>
        <v>3</v>
      </c>
      <c r="B232" s="51">
        <f>B223</f>
        <v>1</v>
      </c>
      <c r="C232" s="29" t="s">
        <v>25</v>
      </c>
      <c r="D232" s="36" t="s">
        <v>26</v>
      </c>
      <c r="E232" s="42" t="s">
        <v>62</v>
      </c>
      <c r="F232" s="41">
        <v>150</v>
      </c>
      <c r="G232" s="39">
        <v>0.6</v>
      </c>
      <c r="H232" s="39">
        <v>0.6</v>
      </c>
      <c r="I232" s="39">
        <v>14.7</v>
      </c>
      <c r="J232" s="47">
        <v>70.5</v>
      </c>
      <c r="K232" s="115">
        <v>24</v>
      </c>
      <c r="L232" s="100"/>
    </row>
    <row r="233" spans="1:12">
      <c r="A233" s="113"/>
      <c r="B233" s="51"/>
      <c r="C233" s="29"/>
      <c r="D233" s="36" t="s">
        <v>27</v>
      </c>
      <c r="E233" s="65" t="s">
        <v>104</v>
      </c>
      <c r="F233" s="38">
        <v>200</v>
      </c>
      <c r="G233" s="43">
        <v>14.68</v>
      </c>
      <c r="H233" s="43">
        <v>20.69</v>
      </c>
      <c r="I233" s="43">
        <v>6.1</v>
      </c>
      <c r="J233" s="43">
        <v>271.48</v>
      </c>
      <c r="K233" s="115">
        <v>58</v>
      </c>
      <c r="L233" s="100"/>
    </row>
    <row r="234" spans="1:12" ht="25.5">
      <c r="A234" s="113"/>
      <c r="B234" s="51"/>
      <c r="C234" s="29"/>
      <c r="D234" s="36" t="s">
        <v>28</v>
      </c>
      <c r="E234" s="65" t="s">
        <v>105</v>
      </c>
      <c r="F234" s="41">
        <v>90</v>
      </c>
      <c r="G234" s="39">
        <v>15.77</v>
      </c>
      <c r="H234" s="39">
        <v>13.36</v>
      </c>
      <c r="I234" s="39">
        <v>1.61</v>
      </c>
      <c r="J234" s="39">
        <v>190.47</v>
      </c>
      <c r="K234" s="115">
        <v>177</v>
      </c>
      <c r="L234" s="100"/>
    </row>
    <row r="235" spans="1:12">
      <c r="A235" s="113"/>
      <c r="B235" s="51"/>
      <c r="C235" s="29"/>
      <c r="D235" s="36" t="s">
        <v>29</v>
      </c>
      <c r="E235" s="65" t="s">
        <v>106</v>
      </c>
      <c r="F235" s="41">
        <v>150</v>
      </c>
      <c r="G235" s="43">
        <v>3.55</v>
      </c>
      <c r="H235" s="43">
        <v>4.8499999999999996</v>
      </c>
      <c r="I235" s="43">
        <v>24.29</v>
      </c>
      <c r="J235" s="43">
        <v>155.04</v>
      </c>
      <c r="K235" s="115">
        <v>55</v>
      </c>
      <c r="L235" s="100"/>
    </row>
    <row r="236" spans="1:12">
      <c r="A236" s="113"/>
      <c r="B236" s="51"/>
      <c r="C236" s="29"/>
      <c r="D236" s="36" t="s">
        <v>31</v>
      </c>
      <c r="E236" s="63" t="s">
        <v>41</v>
      </c>
      <c r="F236" s="41">
        <v>30</v>
      </c>
      <c r="G236" s="39">
        <v>2.2799999999999998</v>
      </c>
      <c r="H236" s="39">
        <v>0.24</v>
      </c>
      <c r="I236" s="39">
        <v>14.76</v>
      </c>
      <c r="J236" s="47">
        <v>70.5</v>
      </c>
      <c r="K236" s="45">
        <v>119</v>
      </c>
      <c r="L236" s="100"/>
    </row>
    <row r="237" spans="1:12">
      <c r="A237" s="113"/>
      <c r="B237" s="51"/>
      <c r="C237" s="29"/>
      <c r="D237" s="36" t="s">
        <v>32</v>
      </c>
      <c r="E237" s="63" t="s">
        <v>50</v>
      </c>
      <c r="F237" s="41">
        <v>20</v>
      </c>
      <c r="G237" s="39">
        <v>1.32</v>
      </c>
      <c r="H237" s="39">
        <v>0.24</v>
      </c>
      <c r="I237" s="39">
        <v>8.0399999999999991</v>
      </c>
      <c r="J237" s="47">
        <v>39.6</v>
      </c>
      <c r="K237" s="115">
        <v>120</v>
      </c>
      <c r="L237" s="100"/>
    </row>
    <row r="238" spans="1:12">
      <c r="A238" s="113"/>
      <c r="B238" s="51"/>
      <c r="C238" s="29"/>
      <c r="D238" s="82" t="s">
        <v>30</v>
      </c>
      <c r="E238" s="78" t="s">
        <v>107</v>
      </c>
      <c r="F238" s="38">
        <v>200</v>
      </c>
      <c r="G238" s="39">
        <v>0</v>
      </c>
      <c r="H238" s="39">
        <v>0</v>
      </c>
      <c r="I238" s="39">
        <v>14.16</v>
      </c>
      <c r="J238" s="39">
        <v>55.48</v>
      </c>
      <c r="K238" s="115">
        <v>104</v>
      </c>
      <c r="L238" s="100"/>
    </row>
    <row r="239" spans="1:12">
      <c r="A239" s="113"/>
      <c r="B239" s="51"/>
      <c r="C239" s="29"/>
      <c r="D239" s="29"/>
      <c r="E239" s="13"/>
      <c r="F239" s="12"/>
      <c r="G239" s="12"/>
      <c r="H239" s="12"/>
      <c r="I239" s="12"/>
      <c r="J239" s="12"/>
      <c r="K239" s="14"/>
      <c r="L239" s="100"/>
    </row>
    <row r="240" spans="1:12">
      <c r="A240" s="113"/>
      <c r="B240" s="51"/>
      <c r="C240" s="29"/>
      <c r="D240" s="8"/>
      <c r="E240" s="13"/>
      <c r="F240" s="12"/>
      <c r="G240" s="12"/>
      <c r="H240" s="12"/>
      <c r="I240" s="12"/>
      <c r="J240" s="12"/>
      <c r="K240" s="14"/>
      <c r="L240" s="100"/>
    </row>
    <row r="241" spans="1:12">
      <c r="A241" s="113"/>
      <c r="B241" s="51"/>
      <c r="C241" s="29"/>
      <c r="D241" s="8"/>
      <c r="E241" s="13"/>
      <c r="F241" s="12"/>
      <c r="G241" s="12"/>
      <c r="H241" s="12"/>
      <c r="I241" s="12"/>
      <c r="J241" s="12"/>
      <c r="K241" s="14"/>
      <c r="L241" s="100"/>
    </row>
    <row r="242" spans="1:12">
      <c r="A242" s="113"/>
      <c r="B242" s="51"/>
      <c r="C242" s="29"/>
      <c r="D242" s="54" t="s">
        <v>33</v>
      </c>
      <c r="E242" s="15"/>
      <c r="F242" s="16">
        <f>SUM(F232:F241)</f>
        <v>840</v>
      </c>
      <c r="G242" s="16">
        <f>SUM(G232:G241)</f>
        <v>38.199999999999996</v>
      </c>
      <c r="H242" s="16">
        <f>SUM(H232:H241)</f>
        <v>39.980000000000011</v>
      </c>
      <c r="I242" s="16">
        <f>SUM(I232:I241)</f>
        <v>83.66</v>
      </c>
      <c r="J242" s="16">
        <f>SUM(J232:J241)</f>
        <v>853.07</v>
      </c>
      <c r="K242" s="17"/>
      <c r="L242" s="101">
        <f>SUM(L232:L241)</f>
        <v>0</v>
      </c>
    </row>
    <row r="243" spans="1:12" ht="13.5" thickBot="1">
      <c r="A243" s="18">
        <f>A223</f>
        <v>3</v>
      </c>
      <c r="B243" s="19">
        <f>B223</f>
        <v>1</v>
      </c>
      <c r="C243" s="137" t="s">
        <v>4</v>
      </c>
      <c r="D243" s="138"/>
      <c r="E243" s="20"/>
      <c r="F243" s="21">
        <f>F231+F242</f>
        <v>1555</v>
      </c>
      <c r="G243" s="21">
        <f>G231+G242</f>
        <v>60.16</v>
      </c>
      <c r="H243" s="21">
        <f>H231+H242</f>
        <v>69.890000000000015</v>
      </c>
      <c r="I243" s="21">
        <f>I231+I242</f>
        <v>179.29</v>
      </c>
      <c r="J243" s="21">
        <f>J231+J242</f>
        <v>1592.44</v>
      </c>
      <c r="K243" s="116"/>
      <c r="L243" s="102">
        <f>L231+L242</f>
        <v>0</v>
      </c>
    </row>
    <row r="244" spans="1:12">
      <c r="A244" s="22">
        <v>3</v>
      </c>
      <c r="B244" s="22">
        <v>2</v>
      </c>
      <c r="C244" s="28" t="s">
        <v>20</v>
      </c>
      <c r="D244" s="32" t="s">
        <v>21</v>
      </c>
      <c r="E244" s="44" t="s">
        <v>142</v>
      </c>
      <c r="F244" s="33">
        <v>90</v>
      </c>
      <c r="G244" s="64">
        <v>15.51</v>
      </c>
      <c r="H244" s="64">
        <v>15.07</v>
      </c>
      <c r="I244" s="64">
        <v>8.44</v>
      </c>
      <c r="J244" s="64">
        <v>232.47</v>
      </c>
      <c r="K244" s="88">
        <v>90</v>
      </c>
      <c r="L244" s="103"/>
    </row>
    <row r="245" spans="1:12">
      <c r="A245" s="51"/>
      <c r="B245" s="51"/>
      <c r="C245" s="29"/>
      <c r="D245" s="36" t="s">
        <v>31</v>
      </c>
      <c r="E245" s="63" t="s">
        <v>41</v>
      </c>
      <c r="F245" s="38">
        <v>20</v>
      </c>
      <c r="G245" s="39">
        <v>1.52</v>
      </c>
      <c r="H245" s="39">
        <v>0.16</v>
      </c>
      <c r="I245" s="39">
        <v>9.84</v>
      </c>
      <c r="J245" s="39">
        <v>47</v>
      </c>
      <c r="K245" s="90">
        <v>119</v>
      </c>
      <c r="L245" s="100"/>
    </row>
    <row r="246" spans="1:12">
      <c r="A246" s="51"/>
      <c r="B246" s="51"/>
      <c r="C246" s="29"/>
      <c r="D246" s="36" t="s">
        <v>32</v>
      </c>
      <c r="E246" s="63" t="s">
        <v>50</v>
      </c>
      <c r="F246" s="41">
        <v>20</v>
      </c>
      <c r="G246" s="39">
        <v>1.32</v>
      </c>
      <c r="H246" s="39">
        <v>0.24</v>
      </c>
      <c r="I246" s="39">
        <v>8.0399999999999991</v>
      </c>
      <c r="J246" s="47">
        <v>39.6</v>
      </c>
      <c r="K246" s="91">
        <v>120</v>
      </c>
      <c r="L246" s="100"/>
    </row>
    <row r="247" spans="1:12" ht="25.5">
      <c r="A247" s="51"/>
      <c r="B247" s="51"/>
      <c r="C247" s="29"/>
      <c r="D247" s="36" t="s">
        <v>29</v>
      </c>
      <c r="E247" s="77" t="s">
        <v>108</v>
      </c>
      <c r="F247" s="62">
        <v>150</v>
      </c>
      <c r="G247" s="68">
        <v>3.31</v>
      </c>
      <c r="H247" s="68">
        <v>13.24</v>
      </c>
      <c r="I247" s="68">
        <v>25.95</v>
      </c>
      <c r="J247" s="68">
        <v>237.16</v>
      </c>
      <c r="K247" s="96">
        <v>297</v>
      </c>
      <c r="L247" s="100"/>
    </row>
    <row r="248" spans="1:12">
      <c r="A248" s="51"/>
      <c r="B248" s="51"/>
      <c r="C248" s="29"/>
      <c r="D248" s="36" t="s">
        <v>46</v>
      </c>
      <c r="E248" s="65" t="s">
        <v>109</v>
      </c>
      <c r="F248" s="38">
        <v>200</v>
      </c>
      <c r="G248" s="39">
        <v>0</v>
      </c>
      <c r="H248" s="39">
        <v>0</v>
      </c>
      <c r="I248" s="39">
        <v>19.940000000000001</v>
      </c>
      <c r="J248" s="47">
        <v>80.3</v>
      </c>
      <c r="K248" s="91">
        <v>95</v>
      </c>
      <c r="L248" s="100"/>
    </row>
    <row r="249" spans="1:12">
      <c r="A249" s="51"/>
      <c r="B249" s="51"/>
      <c r="C249" s="29"/>
      <c r="D249" s="36" t="s">
        <v>26</v>
      </c>
      <c r="E249" s="42" t="s">
        <v>62</v>
      </c>
      <c r="F249" s="41">
        <v>150</v>
      </c>
      <c r="G249" s="39">
        <v>0.6</v>
      </c>
      <c r="H249" s="39">
        <v>0.6</v>
      </c>
      <c r="I249" s="39">
        <v>14.7</v>
      </c>
      <c r="J249" s="47">
        <v>70.5</v>
      </c>
      <c r="K249" s="91">
        <v>24</v>
      </c>
      <c r="L249" s="100"/>
    </row>
    <row r="250" spans="1:12">
      <c r="A250" s="51"/>
      <c r="B250" s="51"/>
      <c r="C250" s="29"/>
      <c r="D250" s="8"/>
      <c r="E250" s="13"/>
      <c r="F250" s="12"/>
      <c r="G250" s="12"/>
      <c r="H250" s="12"/>
      <c r="I250" s="12"/>
      <c r="J250" s="12"/>
      <c r="K250" s="92"/>
      <c r="L250" s="100"/>
    </row>
    <row r="251" spans="1:12">
      <c r="A251" s="51"/>
      <c r="B251" s="51"/>
      <c r="C251" s="29"/>
      <c r="D251" s="8"/>
      <c r="E251" s="13"/>
      <c r="F251" s="12"/>
      <c r="G251" s="12"/>
      <c r="H251" s="12"/>
      <c r="I251" s="12"/>
      <c r="J251" s="12"/>
      <c r="K251" s="92"/>
      <c r="L251" s="100"/>
    </row>
    <row r="252" spans="1:12">
      <c r="A252" s="51"/>
      <c r="B252" s="51"/>
      <c r="C252" s="29"/>
      <c r="D252" s="54" t="s">
        <v>33</v>
      </c>
      <c r="E252" s="15"/>
      <c r="F252" s="16">
        <f>SUM(F244:F251)</f>
        <v>630</v>
      </c>
      <c r="G252" s="16">
        <f>SUM(G244:G251)</f>
        <v>22.26</v>
      </c>
      <c r="H252" s="16">
        <f>SUM(H244:H251)</f>
        <v>29.310000000000002</v>
      </c>
      <c r="I252" s="16">
        <f>SUM(I244:I251)</f>
        <v>86.91</v>
      </c>
      <c r="J252" s="16">
        <f>SUM(J244:J251)</f>
        <v>707.03</v>
      </c>
      <c r="K252" s="93"/>
      <c r="L252" s="101">
        <f>SUM(L244:L251)</f>
        <v>0</v>
      </c>
    </row>
    <row r="253" spans="1:12" ht="25.5">
      <c r="A253" s="51">
        <f>A244</f>
        <v>3</v>
      </c>
      <c r="B253" s="51">
        <f>B244</f>
        <v>2</v>
      </c>
      <c r="C253" s="29" t="s">
        <v>25</v>
      </c>
      <c r="D253" s="36" t="s">
        <v>26</v>
      </c>
      <c r="E253" s="65" t="s">
        <v>55</v>
      </c>
      <c r="F253" s="41">
        <v>60</v>
      </c>
      <c r="G253" s="39">
        <v>4.3099999999999996</v>
      </c>
      <c r="H253" s="39">
        <v>5.04</v>
      </c>
      <c r="I253" s="39">
        <v>14.77</v>
      </c>
      <c r="J253" s="39">
        <v>134.41</v>
      </c>
      <c r="K253" s="91">
        <v>224</v>
      </c>
      <c r="L253" s="100"/>
    </row>
    <row r="254" spans="1:12">
      <c r="A254" s="51"/>
      <c r="B254" s="51"/>
      <c r="C254" s="29"/>
      <c r="D254" s="36" t="s">
        <v>27</v>
      </c>
      <c r="E254" s="65" t="s">
        <v>111</v>
      </c>
      <c r="F254" s="38">
        <v>200</v>
      </c>
      <c r="G254" s="43">
        <v>5.67</v>
      </c>
      <c r="H254" s="43">
        <v>6.42</v>
      </c>
      <c r="I254" s="43">
        <v>8.4600000000000009</v>
      </c>
      <c r="J254" s="43">
        <v>118.37</v>
      </c>
      <c r="K254" s="91">
        <v>196</v>
      </c>
      <c r="L254" s="100"/>
    </row>
    <row r="255" spans="1:12">
      <c r="A255" s="51"/>
      <c r="B255" s="51"/>
      <c r="C255" s="29"/>
      <c r="D255" s="36" t="s">
        <v>28</v>
      </c>
      <c r="E255" s="65" t="s">
        <v>112</v>
      </c>
      <c r="F255" s="38">
        <v>210</v>
      </c>
      <c r="G255" s="43">
        <v>17.13</v>
      </c>
      <c r="H255" s="43">
        <v>25.89</v>
      </c>
      <c r="I255" s="43">
        <v>32.33</v>
      </c>
      <c r="J255" s="43">
        <v>431.83</v>
      </c>
      <c r="K255" s="91" t="s">
        <v>110</v>
      </c>
      <c r="L255" s="100"/>
    </row>
    <row r="256" spans="1:12">
      <c r="A256" s="51"/>
      <c r="B256" s="51"/>
      <c r="C256" s="29"/>
      <c r="D256" s="36" t="s">
        <v>31</v>
      </c>
      <c r="E256" s="63" t="s">
        <v>41</v>
      </c>
      <c r="F256" s="41">
        <v>30</v>
      </c>
      <c r="G256" s="39">
        <v>2.2799999999999998</v>
      </c>
      <c r="H256" s="39">
        <v>0.24</v>
      </c>
      <c r="I256" s="39">
        <v>14.76</v>
      </c>
      <c r="J256" s="47">
        <v>70.5</v>
      </c>
      <c r="K256" s="90">
        <v>119</v>
      </c>
      <c r="L256" s="100"/>
    </row>
    <row r="257" spans="1:12">
      <c r="A257" s="51"/>
      <c r="B257" s="51"/>
      <c r="C257" s="29"/>
      <c r="D257" s="36" t="s">
        <v>32</v>
      </c>
      <c r="E257" s="63" t="s">
        <v>50</v>
      </c>
      <c r="F257" s="41">
        <v>30</v>
      </c>
      <c r="G257" s="39">
        <v>1.98</v>
      </c>
      <c r="H257" s="39">
        <v>0.36</v>
      </c>
      <c r="I257" s="39">
        <v>12.06</v>
      </c>
      <c r="J257" s="47">
        <v>59.4</v>
      </c>
      <c r="K257" s="91">
        <v>120</v>
      </c>
      <c r="L257" s="100"/>
    </row>
    <row r="258" spans="1:12">
      <c r="A258" s="51"/>
      <c r="B258" s="51"/>
      <c r="C258" s="29"/>
      <c r="D258" s="82" t="s">
        <v>30</v>
      </c>
      <c r="E258" s="37" t="s">
        <v>85</v>
      </c>
      <c r="F258" s="38">
        <v>200</v>
      </c>
      <c r="G258" s="39">
        <v>0.25</v>
      </c>
      <c r="H258" s="39">
        <v>0</v>
      </c>
      <c r="I258" s="39">
        <v>12.73</v>
      </c>
      <c r="J258" s="39">
        <v>51.3</v>
      </c>
      <c r="K258" s="90">
        <v>216</v>
      </c>
      <c r="L258" s="100"/>
    </row>
    <row r="259" spans="1:12">
      <c r="A259" s="51"/>
      <c r="B259" s="51"/>
      <c r="C259" s="29"/>
      <c r="D259" s="29"/>
      <c r="E259" s="13"/>
      <c r="F259" s="12"/>
      <c r="G259" s="12"/>
      <c r="H259" s="12"/>
      <c r="I259" s="12"/>
      <c r="J259" s="12"/>
      <c r="K259" s="92"/>
      <c r="L259" s="100"/>
    </row>
    <row r="260" spans="1:12">
      <c r="A260" s="51"/>
      <c r="B260" s="51"/>
      <c r="C260" s="29"/>
      <c r="D260" s="29"/>
      <c r="E260" s="13"/>
      <c r="F260" s="12"/>
      <c r="G260" s="12"/>
      <c r="H260" s="12"/>
      <c r="I260" s="12"/>
      <c r="J260" s="12"/>
      <c r="K260" s="92"/>
      <c r="L260" s="100"/>
    </row>
    <row r="261" spans="1:12">
      <c r="A261" s="51"/>
      <c r="B261" s="51"/>
      <c r="C261" s="29"/>
      <c r="D261" s="8"/>
      <c r="E261" s="13"/>
      <c r="F261" s="12"/>
      <c r="G261" s="12"/>
      <c r="H261" s="12"/>
      <c r="I261" s="12"/>
      <c r="J261" s="12"/>
      <c r="K261" s="92"/>
      <c r="L261" s="100"/>
    </row>
    <row r="262" spans="1:12">
      <c r="A262" s="51"/>
      <c r="B262" s="51"/>
      <c r="C262" s="29"/>
      <c r="D262" s="8"/>
      <c r="E262" s="13"/>
      <c r="F262" s="12"/>
      <c r="G262" s="12"/>
      <c r="H262" s="12"/>
      <c r="I262" s="12"/>
      <c r="J262" s="12"/>
      <c r="K262" s="92"/>
      <c r="L262" s="100"/>
    </row>
    <row r="263" spans="1:12">
      <c r="A263" s="51"/>
      <c r="B263" s="51"/>
      <c r="C263" s="29"/>
      <c r="D263" s="54" t="s">
        <v>33</v>
      </c>
      <c r="E263" s="15"/>
      <c r="F263" s="16">
        <f>SUM(F253:F262)</f>
        <v>730</v>
      </c>
      <c r="G263" s="16">
        <f>SUM(G253:G262)</f>
        <v>31.62</v>
      </c>
      <c r="H263" s="16">
        <f>SUM(H253:H262)</f>
        <v>37.950000000000003</v>
      </c>
      <c r="I263" s="16">
        <f>SUM(I253:I262)</f>
        <v>95.110000000000014</v>
      </c>
      <c r="J263" s="16">
        <f>SUM(J253:J262)</f>
        <v>865.81</v>
      </c>
      <c r="K263" s="93"/>
      <c r="L263" s="101">
        <f>SUM(L253:L262)</f>
        <v>0</v>
      </c>
    </row>
    <row r="264" spans="1:12" ht="13.5" thickBot="1">
      <c r="A264" s="104">
        <f>A244</f>
        <v>3</v>
      </c>
      <c r="B264" s="104">
        <f>B244</f>
        <v>2</v>
      </c>
      <c r="C264" s="139" t="s">
        <v>4</v>
      </c>
      <c r="D264" s="140"/>
      <c r="E264" s="105"/>
      <c r="F264" s="106">
        <f>F252+F263</f>
        <v>1360</v>
      </c>
      <c r="G264" s="106">
        <f>G252+G263</f>
        <v>53.88</v>
      </c>
      <c r="H264" s="106">
        <f>H252+H263</f>
        <v>67.260000000000005</v>
      </c>
      <c r="I264" s="106">
        <f>I252+I263</f>
        <v>182.02</v>
      </c>
      <c r="J264" s="106">
        <f>J252+J263</f>
        <v>1572.84</v>
      </c>
      <c r="K264" s="107"/>
      <c r="L264" s="102">
        <f>L252+L263</f>
        <v>0</v>
      </c>
    </row>
    <row r="265" spans="1:12">
      <c r="A265" s="109">
        <v>3</v>
      </c>
      <c r="B265" s="75">
        <v>3</v>
      </c>
      <c r="C265" s="30" t="s">
        <v>20</v>
      </c>
      <c r="D265" s="71" t="s">
        <v>21</v>
      </c>
      <c r="E265" s="72" t="s">
        <v>113</v>
      </c>
      <c r="F265" s="73">
        <v>150</v>
      </c>
      <c r="G265" s="74">
        <v>22.95</v>
      </c>
      <c r="H265" s="74">
        <v>10.050000000000001</v>
      </c>
      <c r="I265" s="74">
        <v>32.590000000000003</v>
      </c>
      <c r="J265" s="74">
        <v>314.86</v>
      </c>
      <c r="K265" s="112">
        <v>230</v>
      </c>
      <c r="L265" s="103"/>
    </row>
    <row r="266" spans="1:12">
      <c r="A266" s="113"/>
      <c r="B266" s="51"/>
      <c r="C266" s="29"/>
      <c r="D266" s="36" t="s">
        <v>22</v>
      </c>
      <c r="E266" s="50" t="s">
        <v>114</v>
      </c>
      <c r="F266" s="51">
        <v>200</v>
      </c>
      <c r="G266" s="52">
        <v>0.04</v>
      </c>
      <c r="H266" s="52">
        <v>0</v>
      </c>
      <c r="I266" s="52">
        <v>7.4</v>
      </c>
      <c r="J266" s="52">
        <v>30.26</v>
      </c>
      <c r="K266" s="114">
        <v>113</v>
      </c>
      <c r="L266" s="100"/>
    </row>
    <row r="267" spans="1:12">
      <c r="A267" s="113"/>
      <c r="B267" s="51"/>
      <c r="C267" s="29"/>
      <c r="D267" s="36" t="s">
        <v>31</v>
      </c>
      <c r="E267" s="66" t="s">
        <v>60</v>
      </c>
      <c r="F267" s="67">
        <v>35</v>
      </c>
      <c r="G267" s="52">
        <v>2.63</v>
      </c>
      <c r="H267" s="52">
        <v>1.01</v>
      </c>
      <c r="I267" s="52">
        <v>17.43</v>
      </c>
      <c r="J267" s="52">
        <v>91.7</v>
      </c>
      <c r="K267" s="69">
        <v>121</v>
      </c>
      <c r="L267" s="100"/>
    </row>
    <row r="268" spans="1:12">
      <c r="A268" s="113"/>
      <c r="B268" s="51"/>
      <c r="C268" s="29"/>
      <c r="D268" s="36" t="s">
        <v>26</v>
      </c>
      <c r="E268" s="37" t="s">
        <v>53</v>
      </c>
      <c r="F268" s="38">
        <v>17</v>
      </c>
      <c r="G268" s="39">
        <v>2.48</v>
      </c>
      <c r="H268" s="39">
        <v>3.96</v>
      </c>
      <c r="I268" s="39">
        <v>0.68</v>
      </c>
      <c r="J268" s="39">
        <v>48.11</v>
      </c>
      <c r="K268" s="115" t="s">
        <v>54</v>
      </c>
      <c r="L268" s="100"/>
    </row>
    <row r="269" spans="1:12">
      <c r="A269" s="113"/>
      <c r="B269" s="51"/>
      <c r="C269" s="29"/>
      <c r="D269" s="36" t="s">
        <v>26</v>
      </c>
      <c r="E269" s="37" t="s">
        <v>62</v>
      </c>
      <c r="F269" s="38">
        <v>100</v>
      </c>
      <c r="G269" s="39">
        <v>0.8</v>
      </c>
      <c r="H269" s="39">
        <v>0.2</v>
      </c>
      <c r="I269" s="39">
        <v>7.5</v>
      </c>
      <c r="J269" s="39">
        <v>38</v>
      </c>
      <c r="K269" s="115">
        <v>137</v>
      </c>
      <c r="L269" s="100"/>
    </row>
    <row r="270" spans="1:12">
      <c r="A270" s="113"/>
      <c r="B270" s="51"/>
      <c r="C270" s="29"/>
      <c r="D270" s="29"/>
      <c r="E270" s="13"/>
      <c r="F270" s="12"/>
      <c r="G270" s="12"/>
      <c r="H270" s="12"/>
      <c r="I270" s="12"/>
      <c r="J270" s="12"/>
      <c r="K270" s="14"/>
      <c r="L270" s="100"/>
    </row>
    <row r="271" spans="1:12">
      <c r="A271" s="113"/>
      <c r="B271" s="51"/>
      <c r="C271" s="29"/>
      <c r="D271" s="29"/>
      <c r="E271" s="13"/>
      <c r="F271" s="12"/>
      <c r="G271" s="12"/>
      <c r="H271" s="12"/>
      <c r="I271" s="12"/>
      <c r="J271" s="12"/>
      <c r="K271" s="14"/>
      <c r="L271" s="100"/>
    </row>
    <row r="272" spans="1:12">
      <c r="A272" s="113"/>
      <c r="B272" s="51"/>
      <c r="C272" s="29"/>
      <c r="D272" s="8"/>
      <c r="E272" s="13"/>
      <c r="F272" s="12"/>
      <c r="G272" s="12"/>
      <c r="H272" s="12"/>
      <c r="I272" s="12"/>
      <c r="J272" s="12"/>
      <c r="K272" s="14"/>
      <c r="L272" s="100"/>
    </row>
    <row r="273" spans="1:12">
      <c r="A273" s="113"/>
      <c r="B273" s="51"/>
      <c r="C273" s="29"/>
      <c r="D273" s="8"/>
      <c r="E273" s="13"/>
      <c r="F273" s="12"/>
      <c r="G273" s="12"/>
      <c r="H273" s="12"/>
      <c r="I273" s="12"/>
      <c r="J273" s="12"/>
      <c r="K273" s="14"/>
      <c r="L273" s="100"/>
    </row>
    <row r="274" spans="1:12">
      <c r="A274" s="113"/>
      <c r="B274" s="51"/>
      <c r="C274" s="29"/>
      <c r="D274" s="54" t="s">
        <v>33</v>
      </c>
      <c r="E274" s="15"/>
      <c r="F274" s="16">
        <f>SUM(F265:F273)</f>
        <v>502</v>
      </c>
      <c r="G274" s="16">
        <f>SUM(G265:G273)</f>
        <v>28.9</v>
      </c>
      <c r="H274" s="16">
        <f>SUM(H265:H273)</f>
        <v>15.219999999999999</v>
      </c>
      <c r="I274" s="16">
        <f>SUM(I265:I273)</f>
        <v>65.599999999999994</v>
      </c>
      <c r="J274" s="16">
        <f>SUM(J265:J273)</f>
        <v>522.93000000000006</v>
      </c>
      <c r="K274" s="17"/>
      <c r="L274" s="101">
        <f>SUM(L265:L273)</f>
        <v>0</v>
      </c>
    </row>
    <row r="275" spans="1:12">
      <c r="A275" s="113">
        <v>3</v>
      </c>
      <c r="B275" s="51">
        <f>B265</f>
        <v>3</v>
      </c>
      <c r="C275" s="29" t="s">
        <v>25</v>
      </c>
      <c r="D275" s="36" t="s">
        <v>26</v>
      </c>
      <c r="E275" s="37" t="s">
        <v>62</v>
      </c>
      <c r="F275" s="38">
        <v>100</v>
      </c>
      <c r="G275" s="39">
        <v>0.8</v>
      </c>
      <c r="H275" s="39">
        <v>0.2</v>
      </c>
      <c r="I275" s="39">
        <v>7.5</v>
      </c>
      <c r="J275" s="39">
        <v>38</v>
      </c>
      <c r="K275" s="115">
        <v>137</v>
      </c>
      <c r="L275" s="100"/>
    </row>
    <row r="276" spans="1:12">
      <c r="A276" s="113"/>
      <c r="B276" s="51"/>
      <c r="C276" s="29"/>
      <c r="D276" s="36" t="s">
        <v>27</v>
      </c>
      <c r="E276" s="65" t="s">
        <v>70</v>
      </c>
      <c r="F276" s="38">
        <v>200</v>
      </c>
      <c r="G276" s="43">
        <v>5.75</v>
      </c>
      <c r="H276" s="43">
        <v>8.7899999999999991</v>
      </c>
      <c r="I276" s="43">
        <v>8.75</v>
      </c>
      <c r="J276" s="43">
        <v>138.04</v>
      </c>
      <c r="K276" s="115">
        <v>31</v>
      </c>
      <c r="L276" s="100"/>
    </row>
    <row r="277" spans="1:12">
      <c r="A277" s="113"/>
      <c r="B277" s="51"/>
      <c r="C277" s="29"/>
      <c r="D277" s="36" t="s">
        <v>28</v>
      </c>
      <c r="E277" s="37" t="s">
        <v>115</v>
      </c>
      <c r="F277" s="41">
        <v>90</v>
      </c>
      <c r="G277" s="39">
        <v>13.03</v>
      </c>
      <c r="H277" s="39">
        <v>8.84</v>
      </c>
      <c r="I277" s="39">
        <v>8.16</v>
      </c>
      <c r="J277" s="39">
        <v>156.30000000000001</v>
      </c>
      <c r="K277" s="115">
        <v>258</v>
      </c>
      <c r="L277" s="100"/>
    </row>
    <row r="278" spans="1:12">
      <c r="A278" s="113"/>
      <c r="B278" s="51"/>
      <c r="C278" s="29"/>
      <c r="D278" s="36" t="s">
        <v>29</v>
      </c>
      <c r="E278" s="42" t="s">
        <v>72</v>
      </c>
      <c r="F278" s="41">
        <v>150</v>
      </c>
      <c r="G278" s="57">
        <v>3.28</v>
      </c>
      <c r="H278" s="57">
        <v>7.81</v>
      </c>
      <c r="I278" s="57">
        <v>21.57</v>
      </c>
      <c r="J278" s="57">
        <v>170.22</v>
      </c>
      <c r="K278" s="115">
        <v>50</v>
      </c>
      <c r="L278" s="100"/>
    </row>
    <row r="279" spans="1:12">
      <c r="A279" s="113"/>
      <c r="B279" s="51"/>
      <c r="C279" s="29"/>
      <c r="D279" s="36" t="s">
        <v>31</v>
      </c>
      <c r="E279" s="42" t="s">
        <v>41</v>
      </c>
      <c r="F279" s="41">
        <v>20</v>
      </c>
      <c r="G279" s="39">
        <v>1.52</v>
      </c>
      <c r="H279" s="39">
        <v>0.16</v>
      </c>
      <c r="I279" s="39">
        <v>9.84</v>
      </c>
      <c r="J279" s="47">
        <v>47</v>
      </c>
      <c r="K279" s="45">
        <v>119</v>
      </c>
      <c r="L279" s="100"/>
    </row>
    <row r="280" spans="1:12">
      <c r="A280" s="113"/>
      <c r="B280" s="51"/>
      <c r="C280" s="29"/>
      <c r="D280" s="36" t="s">
        <v>32</v>
      </c>
      <c r="E280" s="42" t="s">
        <v>50</v>
      </c>
      <c r="F280" s="41">
        <v>20</v>
      </c>
      <c r="G280" s="39">
        <v>1.32</v>
      </c>
      <c r="H280" s="39">
        <v>0.24</v>
      </c>
      <c r="I280" s="39">
        <v>8.0399999999999991</v>
      </c>
      <c r="J280" s="47">
        <v>39.6</v>
      </c>
      <c r="K280" s="115">
        <v>120</v>
      </c>
      <c r="L280" s="100"/>
    </row>
    <row r="281" spans="1:12">
      <c r="A281" s="113"/>
      <c r="B281" s="51"/>
      <c r="C281" s="29"/>
      <c r="D281" s="82" t="s">
        <v>30</v>
      </c>
      <c r="E281" s="65" t="s">
        <v>68</v>
      </c>
      <c r="F281" s="38">
        <v>200</v>
      </c>
      <c r="G281" s="39">
        <v>0.6</v>
      </c>
      <c r="H281" s="39">
        <v>0</v>
      </c>
      <c r="I281" s="39">
        <v>33</v>
      </c>
      <c r="J281" s="39">
        <v>136</v>
      </c>
      <c r="K281" s="115">
        <v>107</v>
      </c>
      <c r="L281" s="100"/>
    </row>
    <row r="282" spans="1:12">
      <c r="A282" s="113"/>
      <c r="B282" s="51"/>
      <c r="C282" s="29"/>
      <c r="D282" s="29"/>
      <c r="E282" s="13"/>
      <c r="F282" s="12"/>
      <c r="G282" s="12"/>
      <c r="H282" s="12"/>
      <c r="I282" s="12"/>
      <c r="J282" s="12"/>
      <c r="K282" s="14"/>
      <c r="L282" s="100"/>
    </row>
    <row r="283" spans="1:12">
      <c r="A283" s="113"/>
      <c r="B283" s="51"/>
      <c r="C283" s="29"/>
      <c r="D283" s="29"/>
      <c r="E283" s="13"/>
      <c r="F283" s="12"/>
      <c r="G283" s="12"/>
      <c r="H283" s="12"/>
      <c r="I283" s="12"/>
      <c r="J283" s="12"/>
      <c r="K283" s="14"/>
      <c r="L283" s="100"/>
    </row>
    <row r="284" spans="1:12">
      <c r="A284" s="113"/>
      <c r="B284" s="51"/>
      <c r="C284" s="29"/>
      <c r="D284" s="8"/>
      <c r="E284" s="13"/>
      <c r="F284" s="12"/>
      <c r="G284" s="12"/>
      <c r="H284" s="12"/>
      <c r="I284" s="12"/>
      <c r="J284" s="12"/>
      <c r="K284" s="14"/>
      <c r="L284" s="100"/>
    </row>
    <row r="285" spans="1:12">
      <c r="A285" s="113"/>
      <c r="B285" s="51"/>
      <c r="C285" s="29"/>
      <c r="D285" s="8"/>
      <c r="E285" s="13"/>
      <c r="F285" s="12"/>
      <c r="G285" s="12"/>
      <c r="H285" s="12"/>
      <c r="I285" s="12"/>
      <c r="J285" s="12"/>
      <c r="K285" s="14"/>
      <c r="L285" s="100"/>
    </row>
    <row r="286" spans="1:12">
      <c r="A286" s="113"/>
      <c r="B286" s="51"/>
      <c r="C286" s="29"/>
      <c r="D286" s="54" t="s">
        <v>33</v>
      </c>
      <c r="E286" s="15"/>
      <c r="F286" s="16">
        <f>SUM(F275:F285)</f>
        <v>780</v>
      </c>
      <c r="G286" s="16">
        <f>SUM(G275:G285)</f>
        <v>26.3</v>
      </c>
      <c r="H286" s="16">
        <f>SUM(H275:H285)</f>
        <v>26.039999999999996</v>
      </c>
      <c r="I286" s="16">
        <f>SUM(I275:I285)</f>
        <v>96.860000000000014</v>
      </c>
      <c r="J286" s="16">
        <f>SUM(J275:J285)</f>
        <v>725.16000000000008</v>
      </c>
      <c r="K286" s="17"/>
      <c r="L286" s="101">
        <f>SUM(L275:L285)</f>
        <v>0</v>
      </c>
    </row>
    <row r="287" spans="1:12" ht="13.5" thickBot="1">
      <c r="A287" s="18">
        <f>A265</f>
        <v>3</v>
      </c>
      <c r="B287" s="19">
        <f>B265</f>
        <v>3</v>
      </c>
      <c r="C287" s="137" t="s">
        <v>4</v>
      </c>
      <c r="D287" s="138"/>
      <c r="E287" s="20"/>
      <c r="F287" s="21">
        <f>F274+F286</f>
        <v>1282</v>
      </c>
      <c r="G287" s="21">
        <f>G274+G286</f>
        <v>55.2</v>
      </c>
      <c r="H287" s="21">
        <f>H274+H286</f>
        <v>41.259999999999991</v>
      </c>
      <c r="I287" s="21">
        <f>I274+I286</f>
        <v>162.46</v>
      </c>
      <c r="J287" s="21">
        <f>J274+J286</f>
        <v>1248.0900000000001</v>
      </c>
      <c r="K287" s="116"/>
      <c r="L287" s="102">
        <f>L274+L286</f>
        <v>0</v>
      </c>
    </row>
    <row r="288" spans="1:12">
      <c r="A288" s="109">
        <v>3</v>
      </c>
      <c r="B288" s="75">
        <v>4</v>
      </c>
      <c r="C288" s="30" t="s">
        <v>20</v>
      </c>
      <c r="D288" s="71" t="s">
        <v>21</v>
      </c>
      <c r="E288" s="124" t="s">
        <v>71</v>
      </c>
      <c r="F288" s="125">
        <v>90</v>
      </c>
      <c r="G288" s="122">
        <v>11.49</v>
      </c>
      <c r="H288" s="122">
        <v>6.78</v>
      </c>
      <c r="I288" s="122">
        <v>5.93</v>
      </c>
      <c r="J288" s="122">
        <v>130.91999999999999</v>
      </c>
      <c r="K288" s="112">
        <v>277</v>
      </c>
      <c r="L288" s="103"/>
    </row>
    <row r="289" spans="1:12">
      <c r="A289" s="113"/>
      <c r="B289" s="51"/>
      <c r="C289" s="29"/>
      <c r="D289" s="36" t="s">
        <v>31</v>
      </c>
      <c r="E289" s="76" t="s">
        <v>41</v>
      </c>
      <c r="F289" s="41">
        <v>35</v>
      </c>
      <c r="G289" s="39">
        <v>2.66</v>
      </c>
      <c r="H289" s="39">
        <v>0.28000000000000003</v>
      </c>
      <c r="I289" s="39">
        <v>17.22</v>
      </c>
      <c r="J289" s="47">
        <v>82.25</v>
      </c>
      <c r="K289" s="45">
        <v>119</v>
      </c>
      <c r="L289" s="100"/>
    </row>
    <row r="290" spans="1:12" ht="15.75" customHeight="1">
      <c r="A290" s="113"/>
      <c r="B290" s="51"/>
      <c r="C290" s="29"/>
      <c r="D290" s="36" t="s">
        <v>32</v>
      </c>
      <c r="E290" s="76" t="s">
        <v>50</v>
      </c>
      <c r="F290" s="41">
        <v>30</v>
      </c>
      <c r="G290" s="39">
        <v>1.98</v>
      </c>
      <c r="H290" s="39">
        <v>0.36</v>
      </c>
      <c r="I290" s="39">
        <v>12.06</v>
      </c>
      <c r="J290" s="47">
        <v>59.4</v>
      </c>
      <c r="K290" s="115">
        <v>120</v>
      </c>
      <c r="L290" s="100"/>
    </row>
    <row r="291" spans="1:12">
      <c r="A291" s="113"/>
      <c r="B291" s="51"/>
      <c r="C291" s="29"/>
      <c r="D291" s="41" t="s">
        <v>29</v>
      </c>
      <c r="E291" s="42" t="s">
        <v>72</v>
      </c>
      <c r="F291" s="41">
        <v>150</v>
      </c>
      <c r="G291" s="57">
        <v>3.28</v>
      </c>
      <c r="H291" s="57">
        <v>7.81</v>
      </c>
      <c r="I291" s="57">
        <v>21.57</v>
      </c>
      <c r="J291" s="57">
        <v>170.22</v>
      </c>
      <c r="K291" s="115">
        <v>50</v>
      </c>
      <c r="L291" s="100"/>
    </row>
    <row r="292" spans="1:12">
      <c r="A292" s="113"/>
      <c r="B292" s="51"/>
      <c r="C292" s="29"/>
      <c r="D292" s="41" t="s">
        <v>30</v>
      </c>
      <c r="E292" s="37" t="s">
        <v>116</v>
      </c>
      <c r="F292" s="38">
        <v>200</v>
      </c>
      <c r="G292" s="39">
        <v>0.83</v>
      </c>
      <c r="H292" s="39">
        <v>0.04</v>
      </c>
      <c r="I292" s="39">
        <v>15.16</v>
      </c>
      <c r="J292" s="47">
        <v>64.22</v>
      </c>
      <c r="K292" s="115">
        <v>102</v>
      </c>
      <c r="L292" s="100"/>
    </row>
    <row r="293" spans="1:12">
      <c r="A293" s="113"/>
      <c r="B293" s="51"/>
      <c r="C293" s="29"/>
      <c r="D293" s="36" t="s">
        <v>26</v>
      </c>
      <c r="E293" s="42" t="s">
        <v>77</v>
      </c>
      <c r="F293" s="41">
        <v>15</v>
      </c>
      <c r="G293" s="39">
        <v>3.48</v>
      </c>
      <c r="H293" s="39">
        <v>4.43</v>
      </c>
      <c r="I293" s="39">
        <v>0</v>
      </c>
      <c r="J293" s="47">
        <v>54.6</v>
      </c>
      <c r="K293" s="115">
        <v>1</v>
      </c>
      <c r="L293" s="100"/>
    </row>
    <row r="294" spans="1:12">
      <c r="A294" s="113"/>
      <c r="B294" s="51"/>
      <c r="C294" s="29"/>
      <c r="D294" s="8"/>
      <c r="E294" s="13"/>
      <c r="F294" s="12"/>
      <c r="G294" s="12"/>
      <c r="H294" s="12"/>
      <c r="I294" s="12"/>
      <c r="J294" s="12"/>
      <c r="K294" s="14"/>
      <c r="L294" s="100"/>
    </row>
    <row r="295" spans="1:12">
      <c r="A295" s="113"/>
      <c r="B295" s="51"/>
      <c r="C295" s="29"/>
      <c r="D295" s="8"/>
      <c r="E295" s="13"/>
      <c r="F295" s="12"/>
      <c r="G295" s="12"/>
      <c r="H295" s="12"/>
      <c r="I295" s="12"/>
      <c r="J295" s="12"/>
      <c r="K295" s="14"/>
      <c r="L295" s="100"/>
    </row>
    <row r="296" spans="1:12">
      <c r="A296" s="113"/>
      <c r="B296" s="51"/>
      <c r="C296" s="29"/>
      <c r="D296" s="54" t="s">
        <v>33</v>
      </c>
      <c r="E296" s="15"/>
      <c r="F296" s="16">
        <f>SUM(F288:F295)</f>
        <v>520</v>
      </c>
      <c r="G296" s="16">
        <f>SUM(G288:G295)</f>
        <v>23.72</v>
      </c>
      <c r="H296" s="16">
        <f>SUM(H288:H295)</f>
        <v>19.7</v>
      </c>
      <c r="I296" s="16">
        <f>SUM(I288:I295)</f>
        <v>71.94</v>
      </c>
      <c r="J296" s="16">
        <f>SUM(J288:J295)</f>
        <v>561.61</v>
      </c>
      <c r="K296" s="17"/>
      <c r="L296" s="101">
        <f>SUM(L288:L295)</f>
        <v>0</v>
      </c>
    </row>
    <row r="297" spans="1:12">
      <c r="A297" s="113">
        <v>3</v>
      </c>
      <c r="B297" s="51">
        <f>B288</f>
        <v>4</v>
      </c>
      <c r="C297" s="29" t="s">
        <v>25</v>
      </c>
      <c r="D297" s="36" t="s">
        <v>26</v>
      </c>
      <c r="E297" s="84" t="s">
        <v>63</v>
      </c>
      <c r="F297" s="39">
        <v>60</v>
      </c>
      <c r="G297" s="39">
        <v>1.29</v>
      </c>
      <c r="H297" s="39">
        <v>4.2699999999999996</v>
      </c>
      <c r="I297" s="39">
        <v>6.97</v>
      </c>
      <c r="J297" s="39">
        <v>72.75</v>
      </c>
      <c r="K297" s="40">
        <v>9</v>
      </c>
      <c r="L297" s="100"/>
    </row>
    <row r="298" spans="1:12">
      <c r="A298" s="113"/>
      <c r="B298" s="51"/>
      <c r="C298" s="29"/>
      <c r="D298" s="36" t="s">
        <v>27</v>
      </c>
      <c r="E298" s="65" t="s">
        <v>117</v>
      </c>
      <c r="F298" s="38">
        <v>210</v>
      </c>
      <c r="G298" s="43">
        <v>3.35</v>
      </c>
      <c r="H298" s="43">
        <v>5.49</v>
      </c>
      <c r="I298" s="43">
        <v>16.89</v>
      </c>
      <c r="J298" s="43">
        <v>131.1</v>
      </c>
      <c r="K298" s="115">
        <v>46</v>
      </c>
      <c r="L298" s="100"/>
    </row>
    <row r="299" spans="1:12">
      <c r="A299" s="113"/>
      <c r="B299" s="51"/>
      <c r="C299" s="29"/>
      <c r="D299" s="36" t="s">
        <v>28</v>
      </c>
      <c r="E299" s="37" t="s">
        <v>143</v>
      </c>
      <c r="F299" s="38">
        <v>90</v>
      </c>
      <c r="G299" s="43">
        <v>16.41</v>
      </c>
      <c r="H299" s="43">
        <v>15.33</v>
      </c>
      <c r="I299" s="86">
        <v>1.91</v>
      </c>
      <c r="J299" s="43">
        <v>211.4</v>
      </c>
      <c r="K299" s="115">
        <v>88</v>
      </c>
      <c r="L299" s="100"/>
    </row>
    <row r="300" spans="1:12">
      <c r="A300" s="113"/>
      <c r="B300" s="51"/>
      <c r="C300" s="29"/>
      <c r="D300" s="36" t="s">
        <v>29</v>
      </c>
      <c r="E300" s="37" t="s">
        <v>49</v>
      </c>
      <c r="F300" s="38">
        <v>150</v>
      </c>
      <c r="G300" s="43">
        <v>6.76</v>
      </c>
      <c r="H300" s="43">
        <v>3.93</v>
      </c>
      <c r="I300" s="43">
        <v>41.29</v>
      </c>
      <c r="J300" s="43">
        <v>227.48</v>
      </c>
      <c r="K300" s="115">
        <v>64</v>
      </c>
      <c r="L300" s="100"/>
    </row>
    <row r="301" spans="1:12">
      <c r="A301" s="113"/>
      <c r="B301" s="51"/>
      <c r="C301" s="29"/>
      <c r="D301" s="36" t="s">
        <v>31</v>
      </c>
      <c r="E301" s="63" t="s">
        <v>41</v>
      </c>
      <c r="F301" s="41">
        <v>30</v>
      </c>
      <c r="G301" s="39">
        <v>2.2799999999999998</v>
      </c>
      <c r="H301" s="39">
        <v>0.24</v>
      </c>
      <c r="I301" s="39">
        <v>14.76</v>
      </c>
      <c r="J301" s="47">
        <v>70.5</v>
      </c>
      <c r="K301" s="45">
        <v>119</v>
      </c>
      <c r="L301" s="100"/>
    </row>
    <row r="302" spans="1:12">
      <c r="A302" s="113"/>
      <c r="B302" s="51"/>
      <c r="C302" s="29"/>
      <c r="D302" s="36" t="s">
        <v>32</v>
      </c>
      <c r="E302" s="63" t="s">
        <v>50</v>
      </c>
      <c r="F302" s="41">
        <v>30</v>
      </c>
      <c r="G302" s="39">
        <v>1.98</v>
      </c>
      <c r="H302" s="39">
        <v>0.36</v>
      </c>
      <c r="I302" s="39">
        <v>12.06</v>
      </c>
      <c r="J302" s="47">
        <v>59.4</v>
      </c>
      <c r="K302" s="115">
        <v>120</v>
      </c>
      <c r="L302" s="100"/>
    </row>
    <row r="303" spans="1:12">
      <c r="A303" s="113"/>
      <c r="B303" s="51"/>
      <c r="C303" s="29"/>
      <c r="D303" s="82" t="s">
        <v>30</v>
      </c>
      <c r="E303" s="63" t="s">
        <v>118</v>
      </c>
      <c r="F303" s="41">
        <v>200</v>
      </c>
      <c r="G303" s="39">
        <v>0.37</v>
      </c>
      <c r="H303" s="39">
        <v>0</v>
      </c>
      <c r="I303" s="39">
        <v>14.85</v>
      </c>
      <c r="J303" s="47">
        <v>59.48</v>
      </c>
      <c r="K303" s="45">
        <v>98</v>
      </c>
      <c r="L303" s="100"/>
    </row>
    <row r="304" spans="1:12">
      <c r="A304" s="113"/>
      <c r="B304" s="51"/>
      <c r="C304" s="29"/>
      <c r="D304" s="29"/>
      <c r="E304" s="13"/>
      <c r="F304" s="12"/>
      <c r="G304" s="12"/>
      <c r="H304" s="12"/>
      <c r="I304" s="12"/>
      <c r="J304" s="12"/>
      <c r="K304" s="14"/>
      <c r="L304" s="100"/>
    </row>
    <row r="305" spans="1:12">
      <c r="A305" s="113"/>
      <c r="B305" s="51"/>
      <c r="C305" s="29"/>
      <c r="D305" s="29"/>
      <c r="E305" s="13"/>
      <c r="F305" s="12"/>
      <c r="G305" s="12"/>
      <c r="H305" s="12"/>
      <c r="I305" s="12"/>
      <c r="J305" s="12"/>
      <c r="K305" s="14"/>
      <c r="L305" s="100"/>
    </row>
    <row r="306" spans="1:12">
      <c r="A306" s="113"/>
      <c r="B306" s="51"/>
      <c r="C306" s="29"/>
      <c r="D306" s="8"/>
      <c r="E306" s="13"/>
      <c r="F306" s="12"/>
      <c r="G306" s="12"/>
      <c r="H306" s="12"/>
      <c r="I306" s="12"/>
      <c r="J306" s="12"/>
      <c r="K306" s="14"/>
      <c r="L306" s="100"/>
    </row>
    <row r="307" spans="1:12">
      <c r="A307" s="113"/>
      <c r="B307" s="51"/>
      <c r="C307" s="29"/>
      <c r="D307" s="8"/>
      <c r="E307" s="13"/>
      <c r="F307" s="12"/>
      <c r="G307" s="12"/>
      <c r="H307" s="12"/>
      <c r="I307" s="12"/>
      <c r="J307" s="12"/>
      <c r="K307" s="14"/>
      <c r="L307" s="100"/>
    </row>
    <row r="308" spans="1:12">
      <c r="A308" s="113"/>
      <c r="B308" s="51"/>
      <c r="C308" s="29"/>
      <c r="D308" s="54" t="s">
        <v>33</v>
      </c>
      <c r="E308" s="15"/>
      <c r="F308" s="16">
        <f>SUM(F297:F307)</f>
        <v>770</v>
      </c>
      <c r="G308" s="16">
        <f>SUM(G297:G307)</f>
        <v>32.44</v>
      </c>
      <c r="H308" s="16">
        <f>SUM(H297:H307)</f>
        <v>29.619999999999997</v>
      </c>
      <c r="I308" s="16">
        <f>SUM(I297:I307)</f>
        <v>108.73</v>
      </c>
      <c r="J308" s="16">
        <f>SUM(J297:J307)</f>
        <v>832.11</v>
      </c>
      <c r="K308" s="17"/>
      <c r="L308" s="101">
        <f>SUM(L297:L307)</f>
        <v>0</v>
      </c>
    </row>
    <row r="309" spans="1:12" ht="13.5" thickBot="1">
      <c r="A309" s="18">
        <f>A288</f>
        <v>3</v>
      </c>
      <c r="B309" s="19">
        <f>B288</f>
        <v>4</v>
      </c>
      <c r="C309" s="137" t="s">
        <v>4</v>
      </c>
      <c r="D309" s="138"/>
      <c r="E309" s="20"/>
      <c r="F309" s="21">
        <f>F296+F308</f>
        <v>1290</v>
      </c>
      <c r="G309" s="21">
        <f>G296+G308</f>
        <v>56.16</v>
      </c>
      <c r="H309" s="21">
        <f>H296+H308</f>
        <v>49.319999999999993</v>
      </c>
      <c r="I309" s="21">
        <f>I296+I308</f>
        <v>180.67000000000002</v>
      </c>
      <c r="J309" s="21">
        <f>J296+J308</f>
        <v>1393.72</v>
      </c>
      <c r="K309" s="116"/>
      <c r="L309" s="102">
        <f>L296+L308</f>
        <v>0</v>
      </c>
    </row>
    <row r="310" spans="1:12">
      <c r="A310" s="22">
        <v>3</v>
      </c>
      <c r="B310" s="22">
        <v>5</v>
      </c>
      <c r="C310" s="28" t="s">
        <v>20</v>
      </c>
      <c r="D310" s="32" t="s">
        <v>21</v>
      </c>
      <c r="E310" s="58" t="s">
        <v>58</v>
      </c>
      <c r="F310" s="59">
        <v>150</v>
      </c>
      <c r="G310" s="55">
        <v>15.59</v>
      </c>
      <c r="H310" s="55">
        <v>16.45</v>
      </c>
      <c r="I310" s="55">
        <v>2.79</v>
      </c>
      <c r="J310" s="55">
        <v>222.36</v>
      </c>
      <c r="K310" s="108">
        <v>66</v>
      </c>
      <c r="L310" s="103"/>
    </row>
    <row r="311" spans="1:12">
      <c r="A311" s="51"/>
      <c r="B311" s="51"/>
      <c r="C311" s="29"/>
      <c r="D311" s="36" t="s">
        <v>31</v>
      </c>
      <c r="E311" s="37" t="s">
        <v>60</v>
      </c>
      <c r="F311" s="38">
        <v>35</v>
      </c>
      <c r="G311" s="39">
        <v>2.63</v>
      </c>
      <c r="H311" s="39">
        <v>1.01</v>
      </c>
      <c r="I311" s="39">
        <v>17.43</v>
      </c>
      <c r="J311" s="39">
        <v>91.7</v>
      </c>
      <c r="K311" s="90">
        <v>121</v>
      </c>
      <c r="L311" s="100"/>
    </row>
    <row r="312" spans="1:12">
      <c r="A312" s="51"/>
      <c r="B312" s="51"/>
      <c r="C312" s="29"/>
      <c r="D312" s="36" t="s">
        <v>30</v>
      </c>
      <c r="E312" s="65" t="s">
        <v>57</v>
      </c>
      <c r="F312" s="67">
        <v>200</v>
      </c>
      <c r="G312" s="52">
        <v>1</v>
      </c>
      <c r="H312" s="52">
        <v>0.2</v>
      </c>
      <c r="I312" s="52">
        <v>20.2</v>
      </c>
      <c r="J312" s="52">
        <v>92</v>
      </c>
      <c r="K312" s="89">
        <v>107</v>
      </c>
      <c r="L312" s="100"/>
    </row>
    <row r="313" spans="1:12">
      <c r="A313" s="51"/>
      <c r="B313" s="51"/>
      <c r="C313" s="29"/>
      <c r="D313" s="36" t="s">
        <v>26</v>
      </c>
      <c r="E313" s="66" t="s">
        <v>62</v>
      </c>
      <c r="F313" s="67">
        <v>150</v>
      </c>
      <c r="G313" s="52">
        <v>0.6</v>
      </c>
      <c r="H313" s="52">
        <v>0.6</v>
      </c>
      <c r="I313" s="52">
        <v>14.7</v>
      </c>
      <c r="J313" s="53">
        <v>70.5</v>
      </c>
      <c r="K313" s="91">
        <v>24</v>
      </c>
      <c r="L313" s="100"/>
    </row>
    <row r="314" spans="1:12">
      <c r="A314" s="51"/>
      <c r="B314" s="51"/>
      <c r="C314" s="29"/>
      <c r="D314" s="29"/>
      <c r="E314" s="13"/>
      <c r="F314" s="12"/>
      <c r="G314" s="12"/>
      <c r="H314" s="12"/>
      <c r="I314" s="12"/>
      <c r="J314" s="12"/>
      <c r="K314" s="92"/>
      <c r="L314" s="100"/>
    </row>
    <row r="315" spans="1:12">
      <c r="A315" s="51"/>
      <c r="B315" s="51"/>
      <c r="C315" s="29"/>
      <c r="D315" s="29"/>
      <c r="E315" s="13"/>
      <c r="F315" s="12"/>
      <c r="G315" s="12"/>
      <c r="H315" s="12"/>
      <c r="I315" s="12"/>
      <c r="J315" s="12"/>
      <c r="K315" s="92"/>
      <c r="L315" s="100"/>
    </row>
    <row r="316" spans="1:12">
      <c r="A316" s="51"/>
      <c r="B316" s="51"/>
      <c r="C316" s="29"/>
      <c r="D316" s="8"/>
      <c r="E316" s="13"/>
      <c r="F316" s="12"/>
      <c r="G316" s="12"/>
      <c r="H316" s="12"/>
      <c r="I316" s="12"/>
      <c r="J316" s="12"/>
      <c r="K316" s="92"/>
      <c r="L316" s="100"/>
    </row>
    <row r="317" spans="1:12">
      <c r="A317" s="51"/>
      <c r="B317" s="51"/>
      <c r="C317" s="29"/>
      <c r="D317" s="8"/>
      <c r="E317" s="13"/>
      <c r="F317" s="12"/>
      <c r="G317" s="12"/>
      <c r="H317" s="12"/>
      <c r="I317" s="12"/>
      <c r="J317" s="12"/>
      <c r="K317" s="92"/>
      <c r="L317" s="100"/>
    </row>
    <row r="318" spans="1:12">
      <c r="A318" s="51"/>
      <c r="B318" s="51"/>
      <c r="C318" s="29"/>
      <c r="D318" s="54" t="s">
        <v>33</v>
      </c>
      <c r="E318" s="15"/>
      <c r="F318" s="16">
        <f>SUM(F310:F317)</f>
        <v>535</v>
      </c>
      <c r="G318" s="16">
        <f>SUM(G310:G317)</f>
        <v>19.82</v>
      </c>
      <c r="H318" s="16">
        <f>SUM(H310:H317)</f>
        <v>18.260000000000002</v>
      </c>
      <c r="I318" s="16">
        <f>SUM(I310:I317)</f>
        <v>55.120000000000005</v>
      </c>
      <c r="J318" s="16">
        <f>SUM(J310:J317)</f>
        <v>476.56</v>
      </c>
      <c r="K318" s="93"/>
      <c r="L318" s="101">
        <f>SUM(L310:L317)</f>
        <v>0</v>
      </c>
    </row>
    <row r="319" spans="1:12">
      <c r="A319" s="51">
        <v>3</v>
      </c>
      <c r="B319" s="51">
        <f>B310</f>
        <v>5</v>
      </c>
      <c r="C319" s="29" t="s">
        <v>25</v>
      </c>
      <c r="D319" s="36" t="s">
        <v>26</v>
      </c>
      <c r="E319" s="66" t="s">
        <v>62</v>
      </c>
      <c r="F319" s="67">
        <v>150</v>
      </c>
      <c r="G319" s="52">
        <v>0.6</v>
      </c>
      <c r="H319" s="52">
        <v>0.6</v>
      </c>
      <c r="I319" s="52">
        <v>14.7</v>
      </c>
      <c r="J319" s="53">
        <v>70.5</v>
      </c>
      <c r="K319" s="91">
        <v>24</v>
      </c>
      <c r="L319" s="100"/>
    </row>
    <row r="320" spans="1:12">
      <c r="A320" s="51"/>
      <c r="B320" s="51"/>
      <c r="C320" s="29"/>
      <c r="D320" s="36" t="s">
        <v>27</v>
      </c>
      <c r="E320" s="65" t="s">
        <v>119</v>
      </c>
      <c r="F320" s="38">
        <v>200</v>
      </c>
      <c r="G320" s="43">
        <v>4.66</v>
      </c>
      <c r="H320" s="43">
        <v>7.31</v>
      </c>
      <c r="I320" s="43">
        <v>7.08</v>
      </c>
      <c r="J320" s="43">
        <v>112.51</v>
      </c>
      <c r="K320" s="91">
        <v>144</v>
      </c>
      <c r="L320" s="100"/>
    </row>
    <row r="321" spans="1:12">
      <c r="A321" s="51"/>
      <c r="B321" s="51"/>
      <c r="C321" s="29"/>
      <c r="D321" s="36" t="s">
        <v>28</v>
      </c>
      <c r="E321" s="37" t="s">
        <v>120</v>
      </c>
      <c r="F321" s="38">
        <v>90</v>
      </c>
      <c r="G321" s="39">
        <v>18.89</v>
      </c>
      <c r="H321" s="39">
        <v>19.34</v>
      </c>
      <c r="I321" s="39">
        <v>7.73</v>
      </c>
      <c r="J321" s="39">
        <v>281.58</v>
      </c>
      <c r="K321" s="91">
        <v>296</v>
      </c>
      <c r="L321" s="100"/>
    </row>
    <row r="322" spans="1:12">
      <c r="A322" s="51"/>
      <c r="B322" s="51"/>
      <c r="C322" s="29"/>
      <c r="D322" s="36" t="s">
        <v>29</v>
      </c>
      <c r="E322" s="37" t="s">
        <v>81</v>
      </c>
      <c r="F322" s="38">
        <v>150</v>
      </c>
      <c r="G322" s="39">
        <v>3.31</v>
      </c>
      <c r="H322" s="39">
        <v>5.56</v>
      </c>
      <c r="I322" s="39">
        <v>25.99</v>
      </c>
      <c r="J322" s="39">
        <v>167.07</v>
      </c>
      <c r="K322" s="91">
        <v>52</v>
      </c>
      <c r="L322" s="100"/>
    </row>
    <row r="323" spans="1:12">
      <c r="A323" s="51"/>
      <c r="B323" s="51"/>
      <c r="C323" s="29"/>
      <c r="D323" s="36" t="s">
        <v>31</v>
      </c>
      <c r="E323" s="63" t="s">
        <v>41</v>
      </c>
      <c r="F323" s="41">
        <v>30</v>
      </c>
      <c r="G323" s="39">
        <v>1.98</v>
      </c>
      <c r="H323" s="39">
        <v>0.36</v>
      </c>
      <c r="I323" s="39">
        <v>12.06</v>
      </c>
      <c r="J323" s="47">
        <v>59.4</v>
      </c>
      <c r="K323" s="90">
        <v>119</v>
      </c>
      <c r="L323" s="100"/>
    </row>
    <row r="324" spans="1:12">
      <c r="A324" s="51"/>
      <c r="B324" s="51"/>
      <c r="C324" s="29"/>
      <c r="D324" s="36" t="s">
        <v>32</v>
      </c>
      <c r="E324" s="63" t="s">
        <v>50</v>
      </c>
      <c r="F324" s="41">
        <v>45</v>
      </c>
      <c r="G324" s="39">
        <v>2.97</v>
      </c>
      <c r="H324" s="39">
        <v>0.54</v>
      </c>
      <c r="I324" s="39">
        <v>18.09</v>
      </c>
      <c r="J324" s="39">
        <v>89.1</v>
      </c>
      <c r="K324" s="91">
        <v>120</v>
      </c>
      <c r="L324" s="100"/>
    </row>
    <row r="325" spans="1:12">
      <c r="A325" s="51"/>
      <c r="B325" s="51"/>
      <c r="C325" s="29"/>
      <c r="D325" s="36" t="s">
        <v>22</v>
      </c>
      <c r="E325" s="42" t="s">
        <v>73</v>
      </c>
      <c r="F325" s="41">
        <v>200</v>
      </c>
      <c r="G325" s="39">
        <v>0</v>
      </c>
      <c r="H325" s="39">
        <v>0</v>
      </c>
      <c r="I325" s="39">
        <v>7.27</v>
      </c>
      <c r="J325" s="47">
        <v>28.73</v>
      </c>
      <c r="K325" s="91">
        <v>114</v>
      </c>
      <c r="L325" s="100"/>
    </row>
    <row r="326" spans="1:12">
      <c r="A326" s="51"/>
      <c r="B326" s="51"/>
      <c r="C326" s="29"/>
      <c r="D326" s="29"/>
      <c r="E326" s="13"/>
      <c r="F326" s="12"/>
      <c r="G326" s="12"/>
      <c r="H326" s="12"/>
      <c r="I326" s="12"/>
      <c r="J326" s="12"/>
      <c r="K326" s="92"/>
      <c r="L326" s="100"/>
    </row>
    <row r="327" spans="1:12">
      <c r="A327" s="51"/>
      <c r="B327" s="51"/>
      <c r="C327" s="29"/>
      <c r="D327" s="29"/>
      <c r="E327" s="13"/>
      <c r="F327" s="12"/>
      <c r="G327" s="12"/>
      <c r="H327" s="12"/>
      <c r="I327" s="12"/>
      <c r="J327" s="12"/>
      <c r="K327" s="92"/>
      <c r="L327" s="100"/>
    </row>
    <row r="328" spans="1:12">
      <c r="A328" s="51"/>
      <c r="B328" s="51"/>
      <c r="C328" s="29"/>
      <c r="D328" s="8"/>
      <c r="E328" s="13"/>
      <c r="F328" s="12"/>
      <c r="G328" s="12"/>
      <c r="H328" s="12"/>
      <c r="I328" s="12"/>
      <c r="J328" s="12"/>
      <c r="K328" s="92"/>
      <c r="L328" s="100"/>
    </row>
    <row r="329" spans="1:12">
      <c r="A329" s="51"/>
      <c r="B329" s="51"/>
      <c r="C329" s="29"/>
      <c r="D329" s="8"/>
      <c r="E329" s="13"/>
      <c r="F329" s="12"/>
      <c r="G329" s="12"/>
      <c r="H329" s="12"/>
      <c r="I329" s="12"/>
      <c r="J329" s="12"/>
      <c r="K329" s="92"/>
      <c r="L329" s="100"/>
    </row>
    <row r="330" spans="1:12">
      <c r="A330" s="51"/>
      <c r="B330" s="51"/>
      <c r="C330" s="29"/>
      <c r="D330" s="54" t="s">
        <v>33</v>
      </c>
      <c r="E330" s="15"/>
      <c r="F330" s="16">
        <f>SUM(F319:F329)</f>
        <v>865</v>
      </c>
      <c r="G330" s="16">
        <f>SUM(G319:G329)</f>
        <v>32.409999999999997</v>
      </c>
      <c r="H330" s="16">
        <f>SUM(H319:H329)</f>
        <v>33.71</v>
      </c>
      <c r="I330" s="16">
        <f>SUM(I319:I329)</f>
        <v>92.92</v>
      </c>
      <c r="J330" s="16">
        <f>SUM(J319:J329)</f>
        <v>808.89</v>
      </c>
      <c r="K330" s="93"/>
      <c r="L330" s="101">
        <f>SUM(L319:L329)</f>
        <v>0</v>
      </c>
    </row>
    <row r="331" spans="1:12" ht="13.5" thickBot="1">
      <c r="A331" s="104">
        <f>A310</f>
        <v>3</v>
      </c>
      <c r="B331" s="104">
        <f>B310</f>
        <v>5</v>
      </c>
      <c r="C331" s="139" t="s">
        <v>4</v>
      </c>
      <c r="D331" s="140"/>
      <c r="E331" s="105"/>
      <c r="F331" s="106">
        <f>F318+F330</f>
        <v>1400</v>
      </c>
      <c r="G331" s="106">
        <f>G318+G330</f>
        <v>52.23</v>
      </c>
      <c r="H331" s="106">
        <f>H318+H330</f>
        <v>51.97</v>
      </c>
      <c r="I331" s="106">
        <f>I318+I330</f>
        <v>148.04000000000002</v>
      </c>
      <c r="J331" s="106">
        <f>J318+J330</f>
        <v>1285.45</v>
      </c>
      <c r="K331" s="107"/>
      <c r="L331" s="102">
        <f>L318+L330</f>
        <v>0</v>
      </c>
    </row>
    <row r="332" spans="1:12">
      <c r="A332" s="109">
        <v>4</v>
      </c>
      <c r="B332" s="75">
        <v>1</v>
      </c>
      <c r="C332" s="30" t="s">
        <v>20</v>
      </c>
      <c r="D332" s="71" t="s">
        <v>21</v>
      </c>
      <c r="E332" s="126" t="s">
        <v>121</v>
      </c>
      <c r="F332" s="125">
        <v>205</v>
      </c>
      <c r="G332" s="122">
        <v>6.32</v>
      </c>
      <c r="H332" s="122">
        <v>7.15</v>
      </c>
      <c r="I332" s="122">
        <v>31.68</v>
      </c>
      <c r="J332" s="122">
        <v>216.02</v>
      </c>
      <c r="K332" s="112">
        <v>56</v>
      </c>
      <c r="L332" s="103"/>
    </row>
    <row r="333" spans="1:12">
      <c r="A333" s="113"/>
      <c r="B333" s="51"/>
      <c r="C333" s="29"/>
      <c r="D333" s="36" t="s">
        <v>22</v>
      </c>
      <c r="E333" s="50" t="s">
        <v>73</v>
      </c>
      <c r="F333" s="51">
        <v>200</v>
      </c>
      <c r="G333" s="52">
        <v>0</v>
      </c>
      <c r="H333" s="52">
        <v>0</v>
      </c>
      <c r="I333" s="52">
        <v>7.27</v>
      </c>
      <c r="J333" s="53">
        <v>28.73</v>
      </c>
      <c r="K333" s="114">
        <v>114</v>
      </c>
      <c r="L333" s="100"/>
    </row>
    <row r="334" spans="1:12">
      <c r="A334" s="113"/>
      <c r="B334" s="51"/>
      <c r="C334" s="29"/>
      <c r="D334" s="36" t="s">
        <v>31</v>
      </c>
      <c r="E334" s="37" t="s">
        <v>60</v>
      </c>
      <c r="F334" s="67">
        <v>20</v>
      </c>
      <c r="G334" s="52">
        <v>1.5</v>
      </c>
      <c r="H334" s="52">
        <v>0.57999999999999996</v>
      </c>
      <c r="I334" s="52">
        <v>9.9600000000000009</v>
      </c>
      <c r="J334" s="52">
        <v>52.4</v>
      </c>
      <c r="K334" s="45">
        <v>121</v>
      </c>
      <c r="L334" s="100"/>
    </row>
    <row r="335" spans="1:12">
      <c r="A335" s="113"/>
      <c r="B335" s="51"/>
      <c r="C335" s="29"/>
      <c r="D335" s="36" t="s">
        <v>26</v>
      </c>
      <c r="E335" s="50" t="s">
        <v>122</v>
      </c>
      <c r="F335" s="51">
        <v>121</v>
      </c>
      <c r="G335" s="52">
        <v>5.48</v>
      </c>
      <c r="H335" s="52">
        <v>12.56</v>
      </c>
      <c r="I335" s="52">
        <v>43.61</v>
      </c>
      <c r="J335" s="52">
        <v>318.89999999999998</v>
      </c>
      <c r="K335" s="114">
        <v>348</v>
      </c>
      <c r="L335" s="100"/>
    </row>
    <row r="336" spans="1:12">
      <c r="A336" s="113"/>
      <c r="B336" s="51"/>
      <c r="C336" s="29"/>
      <c r="D336" s="29"/>
      <c r="E336" s="13"/>
      <c r="F336" s="12"/>
      <c r="G336" s="12"/>
      <c r="H336" s="12"/>
      <c r="I336" s="12"/>
      <c r="J336" s="12"/>
      <c r="K336" s="14"/>
      <c r="L336" s="100"/>
    </row>
    <row r="337" spans="1:12">
      <c r="A337" s="113"/>
      <c r="B337" s="51"/>
      <c r="C337" s="29"/>
      <c r="D337" s="29"/>
      <c r="E337" s="13"/>
      <c r="F337" s="12"/>
      <c r="G337" s="12"/>
      <c r="H337" s="12"/>
      <c r="I337" s="12"/>
      <c r="J337" s="12"/>
      <c r="K337" s="14"/>
      <c r="L337" s="100"/>
    </row>
    <row r="338" spans="1:12">
      <c r="A338" s="113"/>
      <c r="B338" s="51"/>
      <c r="C338" s="29"/>
      <c r="D338" s="29"/>
      <c r="E338" s="13"/>
      <c r="F338" s="12"/>
      <c r="G338" s="12"/>
      <c r="H338" s="12"/>
      <c r="I338" s="12"/>
      <c r="J338" s="12"/>
      <c r="K338" s="14"/>
      <c r="L338" s="100"/>
    </row>
    <row r="339" spans="1:12">
      <c r="A339" s="113"/>
      <c r="B339" s="51"/>
      <c r="C339" s="29"/>
      <c r="D339" s="8"/>
      <c r="E339" s="13"/>
      <c r="F339" s="12"/>
      <c r="G339" s="12"/>
      <c r="H339" s="12"/>
      <c r="I339" s="12"/>
      <c r="J339" s="12"/>
      <c r="K339" s="14"/>
      <c r="L339" s="100"/>
    </row>
    <row r="340" spans="1:12">
      <c r="A340" s="113"/>
      <c r="B340" s="51"/>
      <c r="C340" s="29"/>
      <c r="D340" s="8"/>
      <c r="E340" s="13"/>
      <c r="F340" s="12"/>
      <c r="G340" s="12"/>
      <c r="H340" s="12"/>
      <c r="I340" s="12"/>
      <c r="J340" s="12"/>
      <c r="K340" s="14"/>
      <c r="L340" s="100"/>
    </row>
    <row r="341" spans="1:12" ht="15.75" customHeight="1">
      <c r="A341" s="113"/>
      <c r="B341" s="51"/>
      <c r="C341" s="29"/>
      <c r="D341" s="54" t="s">
        <v>33</v>
      </c>
      <c r="E341" s="15"/>
      <c r="F341" s="16">
        <f>SUM(F332:F340)</f>
        <v>546</v>
      </c>
      <c r="G341" s="16">
        <f>SUM(G332:G340)</f>
        <v>13.3</v>
      </c>
      <c r="H341" s="16">
        <f>SUM(H332:H340)</f>
        <v>20.29</v>
      </c>
      <c r="I341" s="16">
        <f>SUM(I332:I340)</f>
        <v>92.52000000000001</v>
      </c>
      <c r="J341" s="16">
        <f>SUM(J332:J340)</f>
        <v>616.04999999999995</v>
      </c>
      <c r="K341" s="17"/>
      <c r="L341" s="101">
        <f>SUM(L332:L340)</f>
        <v>0</v>
      </c>
    </row>
    <row r="342" spans="1:12">
      <c r="A342" s="113">
        <v>4</v>
      </c>
      <c r="B342" s="51">
        <f>B332</f>
        <v>1</v>
      </c>
      <c r="C342" s="29" t="s">
        <v>25</v>
      </c>
      <c r="D342" s="36" t="s">
        <v>26</v>
      </c>
      <c r="E342" s="50" t="s">
        <v>45</v>
      </c>
      <c r="F342" s="51">
        <v>150</v>
      </c>
      <c r="G342" s="52">
        <v>0.6</v>
      </c>
      <c r="H342" s="52">
        <v>0.6</v>
      </c>
      <c r="I342" s="52">
        <v>14.7</v>
      </c>
      <c r="J342" s="53">
        <v>70.5</v>
      </c>
      <c r="K342" s="114">
        <v>24</v>
      </c>
      <c r="L342" s="100"/>
    </row>
    <row r="343" spans="1:12">
      <c r="A343" s="113"/>
      <c r="B343" s="51"/>
      <c r="C343" s="29"/>
      <c r="D343" s="36" t="s">
        <v>27</v>
      </c>
      <c r="E343" s="50" t="s">
        <v>90</v>
      </c>
      <c r="F343" s="51">
        <v>200</v>
      </c>
      <c r="G343" s="52">
        <v>6</v>
      </c>
      <c r="H343" s="52">
        <v>6.27</v>
      </c>
      <c r="I343" s="52">
        <v>7.12</v>
      </c>
      <c r="J343" s="53">
        <v>109.74</v>
      </c>
      <c r="K343" s="114">
        <v>30</v>
      </c>
      <c r="L343" s="100"/>
    </row>
    <row r="344" spans="1:12">
      <c r="A344" s="113"/>
      <c r="B344" s="51"/>
      <c r="C344" s="29"/>
      <c r="D344" s="36" t="s">
        <v>28</v>
      </c>
      <c r="E344" s="42" t="s">
        <v>144</v>
      </c>
      <c r="F344" s="62">
        <v>250</v>
      </c>
      <c r="G344" s="52">
        <v>25.58</v>
      </c>
      <c r="H344" s="52">
        <v>32.450000000000003</v>
      </c>
      <c r="I344" s="52">
        <v>37.43</v>
      </c>
      <c r="J344" s="53">
        <v>544.85</v>
      </c>
      <c r="K344" s="114">
        <v>350</v>
      </c>
      <c r="L344" s="100"/>
    </row>
    <row r="345" spans="1:12">
      <c r="A345" s="113"/>
      <c r="B345" s="51"/>
      <c r="C345" s="29"/>
      <c r="D345" s="36" t="s">
        <v>31</v>
      </c>
      <c r="E345" s="50" t="s">
        <v>41</v>
      </c>
      <c r="F345" s="67">
        <v>20</v>
      </c>
      <c r="G345" s="52">
        <v>1.52</v>
      </c>
      <c r="H345" s="52">
        <v>0.16</v>
      </c>
      <c r="I345" s="52">
        <v>9.84</v>
      </c>
      <c r="J345" s="52">
        <v>47</v>
      </c>
      <c r="K345" s="69">
        <v>119</v>
      </c>
      <c r="L345" s="100"/>
    </row>
    <row r="346" spans="1:12">
      <c r="A346" s="113"/>
      <c r="B346" s="51"/>
      <c r="C346" s="29"/>
      <c r="D346" s="36" t="s">
        <v>32</v>
      </c>
      <c r="E346" s="50" t="s">
        <v>50</v>
      </c>
      <c r="F346" s="51">
        <v>20</v>
      </c>
      <c r="G346" s="39">
        <v>1.32</v>
      </c>
      <c r="H346" s="39">
        <v>0.24</v>
      </c>
      <c r="I346" s="39">
        <v>8.0399999999999991</v>
      </c>
      <c r="J346" s="47">
        <v>39.6</v>
      </c>
      <c r="K346" s="114">
        <v>120</v>
      </c>
      <c r="L346" s="100"/>
    </row>
    <row r="347" spans="1:12">
      <c r="A347" s="113"/>
      <c r="B347" s="51"/>
      <c r="C347" s="29"/>
      <c r="D347" s="82" t="s">
        <v>30</v>
      </c>
      <c r="E347" s="66" t="s">
        <v>52</v>
      </c>
      <c r="F347" s="67">
        <v>200</v>
      </c>
      <c r="G347" s="52">
        <v>0.37</v>
      </c>
      <c r="H347" s="52">
        <v>0</v>
      </c>
      <c r="I347" s="52">
        <v>14.85</v>
      </c>
      <c r="J347" s="53">
        <v>59.48</v>
      </c>
      <c r="K347" s="115">
        <v>98</v>
      </c>
      <c r="L347" s="100"/>
    </row>
    <row r="348" spans="1:12">
      <c r="A348" s="113"/>
      <c r="B348" s="51"/>
      <c r="C348" s="29"/>
      <c r="D348" s="29"/>
      <c r="E348" s="13"/>
      <c r="F348" s="12"/>
      <c r="G348" s="12"/>
      <c r="H348" s="12"/>
      <c r="I348" s="12"/>
      <c r="J348" s="12"/>
      <c r="K348" s="14"/>
      <c r="L348" s="100"/>
    </row>
    <row r="349" spans="1:12">
      <c r="A349" s="113"/>
      <c r="B349" s="51"/>
      <c r="C349" s="29"/>
      <c r="D349" s="29"/>
      <c r="E349" s="13"/>
      <c r="F349" s="12"/>
      <c r="G349" s="12"/>
      <c r="H349" s="12"/>
      <c r="I349" s="12"/>
      <c r="J349" s="12"/>
      <c r="K349" s="14"/>
      <c r="L349" s="100"/>
    </row>
    <row r="350" spans="1:12">
      <c r="A350" s="113"/>
      <c r="B350" s="51"/>
      <c r="C350" s="29"/>
      <c r="D350" s="8"/>
      <c r="E350" s="13"/>
      <c r="F350" s="12"/>
      <c r="G350" s="12"/>
      <c r="H350" s="12"/>
      <c r="I350" s="12"/>
      <c r="J350" s="12"/>
      <c r="K350" s="14"/>
      <c r="L350" s="100"/>
    </row>
    <row r="351" spans="1:12">
      <c r="A351" s="113"/>
      <c r="B351" s="51"/>
      <c r="C351" s="29"/>
      <c r="D351" s="8"/>
      <c r="E351" s="13"/>
      <c r="F351" s="12"/>
      <c r="G351" s="12"/>
      <c r="H351" s="12"/>
      <c r="I351" s="12"/>
      <c r="J351" s="12"/>
      <c r="K351" s="14"/>
      <c r="L351" s="100"/>
    </row>
    <row r="352" spans="1:12">
      <c r="A352" s="113"/>
      <c r="B352" s="51"/>
      <c r="C352" s="29"/>
      <c r="D352" s="54" t="s">
        <v>33</v>
      </c>
      <c r="E352" s="15"/>
      <c r="F352" s="16">
        <f>SUM(F342:F351)</f>
        <v>840</v>
      </c>
      <c r="G352" s="16">
        <f>SUM(G342:G351)</f>
        <v>35.39</v>
      </c>
      <c r="H352" s="16">
        <f>SUM(H342:H351)</f>
        <v>39.72</v>
      </c>
      <c r="I352" s="16">
        <f>SUM(I342:I351)</f>
        <v>91.97999999999999</v>
      </c>
      <c r="J352" s="16">
        <f>SUM(J342:J351)</f>
        <v>871.17000000000007</v>
      </c>
      <c r="K352" s="17"/>
      <c r="L352" s="101">
        <f>SUM(L342:L351)</f>
        <v>0</v>
      </c>
    </row>
    <row r="353" spans="1:12" ht="13.5" thickBot="1">
      <c r="A353" s="18">
        <f>A332</f>
        <v>4</v>
      </c>
      <c r="B353" s="19">
        <f>B332</f>
        <v>1</v>
      </c>
      <c r="C353" s="137" t="s">
        <v>4</v>
      </c>
      <c r="D353" s="138"/>
      <c r="E353" s="20"/>
      <c r="F353" s="21">
        <f>F341+F352</f>
        <v>1386</v>
      </c>
      <c r="G353" s="21">
        <f>G341+G352</f>
        <v>48.69</v>
      </c>
      <c r="H353" s="21">
        <f>H341+H352</f>
        <v>60.01</v>
      </c>
      <c r="I353" s="21">
        <f>I341+I352</f>
        <v>184.5</v>
      </c>
      <c r="J353" s="21">
        <f>J341+J352</f>
        <v>1487.22</v>
      </c>
      <c r="K353" s="116"/>
      <c r="L353" s="102">
        <f>L341+L352</f>
        <v>0</v>
      </c>
    </row>
    <row r="354" spans="1:12">
      <c r="A354" s="22">
        <v>4</v>
      </c>
      <c r="B354" s="22">
        <v>2</v>
      </c>
      <c r="C354" s="28" t="s">
        <v>20</v>
      </c>
      <c r="D354" s="32" t="s">
        <v>21</v>
      </c>
      <c r="E354" s="44" t="s">
        <v>123</v>
      </c>
      <c r="F354" s="35">
        <v>90</v>
      </c>
      <c r="G354" s="34">
        <v>13.63</v>
      </c>
      <c r="H354" s="34">
        <v>13.22</v>
      </c>
      <c r="I354" s="34">
        <v>7.67</v>
      </c>
      <c r="J354" s="34">
        <v>205.95</v>
      </c>
      <c r="K354" s="88">
        <v>240</v>
      </c>
      <c r="L354" s="103"/>
    </row>
    <row r="355" spans="1:12">
      <c r="A355" s="51"/>
      <c r="B355" s="51"/>
      <c r="C355" s="29"/>
      <c r="D355" s="36" t="s">
        <v>31</v>
      </c>
      <c r="E355" s="42" t="s">
        <v>41</v>
      </c>
      <c r="F355" s="51">
        <v>30</v>
      </c>
      <c r="G355" s="52">
        <v>2.2799999999999998</v>
      </c>
      <c r="H355" s="52">
        <v>0.24</v>
      </c>
      <c r="I355" s="52">
        <v>14.76</v>
      </c>
      <c r="J355" s="53">
        <v>70.5</v>
      </c>
      <c r="K355" s="90">
        <v>119</v>
      </c>
      <c r="L355" s="100"/>
    </row>
    <row r="356" spans="1:12">
      <c r="A356" s="51"/>
      <c r="B356" s="51"/>
      <c r="C356" s="29"/>
      <c r="D356" s="36" t="s">
        <v>32</v>
      </c>
      <c r="E356" s="42" t="s">
        <v>50</v>
      </c>
      <c r="F356" s="41">
        <v>20</v>
      </c>
      <c r="G356" s="39">
        <v>1.32</v>
      </c>
      <c r="H356" s="39">
        <v>0.24</v>
      </c>
      <c r="I356" s="39">
        <v>8.0399999999999991</v>
      </c>
      <c r="J356" s="47">
        <v>39.6</v>
      </c>
      <c r="K356" s="91">
        <v>120</v>
      </c>
      <c r="L356" s="100"/>
    </row>
    <row r="357" spans="1:12">
      <c r="A357" s="51"/>
      <c r="B357" s="51"/>
      <c r="C357" s="29"/>
      <c r="D357" s="36" t="s">
        <v>29</v>
      </c>
      <c r="E357" s="37" t="s">
        <v>43</v>
      </c>
      <c r="F357" s="38">
        <v>150</v>
      </c>
      <c r="G357" s="43">
        <v>4.3</v>
      </c>
      <c r="H357" s="43">
        <v>4.24</v>
      </c>
      <c r="I357" s="43">
        <v>18.77</v>
      </c>
      <c r="J357" s="43">
        <v>129.54</v>
      </c>
      <c r="K357" s="91">
        <v>253</v>
      </c>
      <c r="L357" s="100"/>
    </row>
    <row r="358" spans="1:12">
      <c r="A358" s="51"/>
      <c r="B358" s="51"/>
      <c r="C358" s="29"/>
      <c r="D358" s="36" t="s">
        <v>30</v>
      </c>
      <c r="E358" s="78" t="s">
        <v>107</v>
      </c>
      <c r="F358" s="38">
        <v>200</v>
      </c>
      <c r="G358" s="39">
        <v>0</v>
      </c>
      <c r="H358" s="39">
        <v>0</v>
      </c>
      <c r="I358" s="39">
        <v>14.16</v>
      </c>
      <c r="J358" s="39">
        <v>55.48</v>
      </c>
      <c r="K358" s="91">
        <v>104</v>
      </c>
      <c r="L358" s="100"/>
    </row>
    <row r="359" spans="1:12">
      <c r="A359" s="51"/>
      <c r="B359" s="51"/>
      <c r="C359" s="29"/>
      <c r="D359" s="36" t="s">
        <v>26</v>
      </c>
      <c r="E359" s="50" t="s">
        <v>145</v>
      </c>
      <c r="F359" s="51">
        <v>17</v>
      </c>
      <c r="G359" s="52">
        <v>2.48</v>
      </c>
      <c r="H359" s="52">
        <v>3.96</v>
      </c>
      <c r="I359" s="52">
        <v>0.68</v>
      </c>
      <c r="J359" s="52">
        <v>48.11</v>
      </c>
      <c r="K359" s="89" t="s">
        <v>54</v>
      </c>
      <c r="L359" s="100"/>
    </row>
    <row r="360" spans="1:12">
      <c r="A360" s="51"/>
      <c r="B360" s="51"/>
      <c r="C360" s="29"/>
      <c r="D360" s="29"/>
      <c r="E360" s="13"/>
      <c r="F360" s="12"/>
      <c r="G360" s="12"/>
      <c r="H360" s="12"/>
      <c r="I360" s="12"/>
      <c r="J360" s="12"/>
      <c r="K360" s="92"/>
      <c r="L360" s="100"/>
    </row>
    <row r="361" spans="1:12">
      <c r="A361" s="51"/>
      <c r="B361" s="51"/>
      <c r="C361" s="29"/>
      <c r="D361" s="8"/>
      <c r="E361" s="13"/>
      <c r="F361" s="12"/>
      <c r="G361" s="12"/>
      <c r="H361" s="12"/>
      <c r="I361" s="12"/>
      <c r="J361" s="12"/>
      <c r="K361" s="92"/>
      <c r="L361" s="100"/>
    </row>
    <row r="362" spans="1:12">
      <c r="A362" s="51"/>
      <c r="B362" s="51"/>
      <c r="C362" s="29"/>
      <c r="D362" s="8"/>
      <c r="E362" s="13"/>
      <c r="F362" s="12"/>
      <c r="G362" s="12"/>
      <c r="H362" s="12"/>
      <c r="I362" s="12"/>
      <c r="J362" s="12"/>
      <c r="K362" s="92"/>
      <c r="L362" s="100"/>
    </row>
    <row r="363" spans="1:12">
      <c r="A363" s="51"/>
      <c r="B363" s="51"/>
      <c r="C363" s="29"/>
      <c r="D363" s="54" t="s">
        <v>33</v>
      </c>
      <c r="E363" s="15"/>
      <c r="F363" s="16">
        <f>SUM(F354:F362)</f>
        <v>507</v>
      </c>
      <c r="G363" s="16">
        <f>SUM(G354:G362)</f>
        <v>24.01</v>
      </c>
      <c r="H363" s="16">
        <f>SUM(H354:H362)</f>
        <v>21.900000000000002</v>
      </c>
      <c r="I363" s="16">
        <f>SUM(I354:I362)</f>
        <v>64.08</v>
      </c>
      <c r="J363" s="16">
        <f>SUM(J354:J362)</f>
        <v>549.18000000000006</v>
      </c>
      <c r="K363" s="93"/>
      <c r="L363" s="101">
        <f>SUM(L354:L362)</f>
        <v>0</v>
      </c>
    </row>
    <row r="364" spans="1:12">
      <c r="A364" s="51">
        <v>4</v>
      </c>
      <c r="B364" s="51">
        <f>B354</f>
        <v>2</v>
      </c>
      <c r="C364" s="29" t="s">
        <v>25</v>
      </c>
      <c r="D364" s="36" t="s">
        <v>26</v>
      </c>
      <c r="E364" s="42" t="s">
        <v>89</v>
      </c>
      <c r="F364" s="41">
        <v>60</v>
      </c>
      <c r="G364" s="39">
        <v>3.16</v>
      </c>
      <c r="H364" s="39">
        <v>5.04</v>
      </c>
      <c r="I364" s="39">
        <v>13.67</v>
      </c>
      <c r="J364" s="39">
        <v>122.67</v>
      </c>
      <c r="K364" s="91">
        <v>223</v>
      </c>
      <c r="L364" s="100"/>
    </row>
    <row r="365" spans="1:12">
      <c r="A365" s="51"/>
      <c r="B365" s="51"/>
      <c r="C365" s="29"/>
      <c r="D365" s="36" t="s">
        <v>27</v>
      </c>
      <c r="E365" s="37" t="s">
        <v>148</v>
      </c>
      <c r="F365" s="41">
        <v>200</v>
      </c>
      <c r="G365" s="43">
        <v>4.9800000000000004</v>
      </c>
      <c r="H365" s="43">
        <v>6.07</v>
      </c>
      <c r="I365" s="43">
        <v>12.72</v>
      </c>
      <c r="J365" s="43">
        <v>125.51</v>
      </c>
      <c r="K365" s="91">
        <v>36</v>
      </c>
      <c r="L365" s="100"/>
    </row>
    <row r="366" spans="1:12">
      <c r="A366" s="51"/>
      <c r="B366" s="51"/>
      <c r="C366" s="29"/>
      <c r="D366" s="36" t="s">
        <v>28</v>
      </c>
      <c r="E366" s="37" t="s">
        <v>40</v>
      </c>
      <c r="F366" s="38">
        <v>105</v>
      </c>
      <c r="G366" s="43">
        <v>12.39</v>
      </c>
      <c r="H366" s="43">
        <v>10.59</v>
      </c>
      <c r="I366" s="43">
        <v>16.84</v>
      </c>
      <c r="J366" s="43">
        <v>167.46</v>
      </c>
      <c r="K366" s="91">
        <v>259</v>
      </c>
      <c r="L366" s="100"/>
    </row>
    <row r="367" spans="1:12">
      <c r="A367" s="51"/>
      <c r="B367" s="51"/>
      <c r="C367" s="29"/>
      <c r="D367" s="36" t="s">
        <v>29</v>
      </c>
      <c r="E367" s="42" t="s">
        <v>72</v>
      </c>
      <c r="F367" s="41">
        <v>150</v>
      </c>
      <c r="G367" s="57">
        <v>3.28</v>
      </c>
      <c r="H367" s="57">
        <v>7.81</v>
      </c>
      <c r="I367" s="57">
        <v>21.57</v>
      </c>
      <c r="J367" s="57">
        <v>170.22</v>
      </c>
      <c r="K367" s="91">
        <v>50</v>
      </c>
      <c r="L367" s="100"/>
    </row>
    <row r="368" spans="1:12">
      <c r="A368" s="51"/>
      <c r="B368" s="51"/>
      <c r="C368" s="29"/>
      <c r="D368" s="36" t="s">
        <v>31</v>
      </c>
      <c r="E368" s="42" t="s">
        <v>41</v>
      </c>
      <c r="F368" s="41">
        <v>40</v>
      </c>
      <c r="G368" s="39">
        <v>3.04</v>
      </c>
      <c r="H368" s="39">
        <v>0.32</v>
      </c>
      <c r="I368" s="39">
        <v>19.68</v>
      </c>
      <c r="J368" s="39">
        <v>94</v>
      </c>
      <c r="K368" s="90">
        <v>119</v>
      </c>
      <c r="L368" s="100"/>
    </row>
    <row r="369" spans="1:12">
      <c r="A369" s="51"/>
      <c r="B369" s="51"/>
      <c r="C369" s="29"/>
      <c r="D369" s="36" t="s">
        <v>32</v>
      </c>
      <c r="E369" s="42" t="s">
        <v>50</v>
      </c>
      <c r="F369" s="41">
        <v>30</v>
      </c>
      <c r="G369" s="39">
        <v>1.98</v>
      </c>
      <c r="H369" s="39">
        <v>0.36</v>
      </c>
      <c r="I369" s="39">
        <v>12.06</v>
      </c>
      <c r="J369" s="47">
        <v>59.4</v>
      </c>
      <c r="K369" s="91">
        <v>120</v>
      </c>
      <c r="L369" s="100"/>
    </row>
    <row r="370" spans="1:12">
      <c r="A370" s="51"/>
      <c r="B370" s="51"/>
      <c r="C370" s="29"/>
      <c r="D370" s="82" t="s">
        <v>30</v>
      </c>
      <c r="E370" s="65" t="s">
        <v>124</v>
      </c>
      <c r="F370" s="38">
        <v>200</v>
      </c>
      <c r="G370" s="39">
        <v>0.25</v>
      </c>
      <c r="H370" s="39">
        <v>0</v>
      </c>
      <c r="I370" s="39">
        <v>12.73</v>
      </c>
      <c r="J370" s="39">
        <v>51.3</v>
      </c>
      <c r="K370" s="91">
        <v>216</v>
      </c>
      <c r="L370" s="100"/>
    </row>
    <row r="371" spans="1:12">
      <c r="A371" s="51"/>
      <c r="B371" s="51"/>
      <c r="C371" s="29"/>
      <c r="D371" s="29"/>
      <c r="E371" s="13"/>
      <c r="F371" s="12"/>
      <c r="G371" s="12"/>
      <c r="H371" s="12"/>
      <c r="I371" s="12"/>
      <c r="J371" s="12"/>
      <c r="K371" s="92"/>
      <c r="L371" s="100"/>
    </row>
    <row r="372" spans="1:12">
      <c r="A372" s="51"/>
      <c r="B372" s="51"/>
      <c r="C372" s="29"/>
      <c r="D372" s="29"/>
      <c r="E372" s="13"/>
      <c r="F372" s="12"/>
      <c r="G372" s="12"/>
      <c r="H372" s="12"/>
      <c r="I372" s="12"/>
      <c r="J372" s="12"/>
      <c r="K372" s="92"/>
      <c r="L372" s="100"/>
    </row>
    <row r="373" spans="1:12">
      <c r="A373" s="51"/>
      <c r="B373" s="51"/>
      <c r="C373" s="29"/>
      <c r="D373" s="8"/>
      <c r="E373" s="13"/>
      <c r="F373" s="12"/>
      <c r="G373" s="12"/>
      <c r="H373" s="12"/>
      <c r="I373" s="12"/>
      <c r="J373" s="12"/>
      <c r="K373" s="92"/>
      <c r="L373" s="100"/>
    </row>
    <row r="374" spans="1:12">
      <c r="A374" s="51"/>
      <c r="B374" s="51"/>
      <c r="C374" s="29"/>
      <c r="D374" s="8"/>
      <c r="E374" s="13"/>
      <c r="F374" s="12"/>
      <c r="G374" s="12"/>
      <c r="H374" s="12"/>
      <c r="I374" s="12"/>
      <c r="J374" s="12"/>
      <c r="K374" s="92"/>
      <c r="L374" s="100"/>
    </row>
    <row r="375" spans="1:12">
      <c r="A375" s="51"/>
      <c r="B375" s="51"/>
      <c r="C375" s="29"/>
      <c r="D375" s="54" t="s">
        <v>33</v>
      </c>
      <c r="E375" s="15"/>
      <c r="F375" s="16">
        <f>SUM(F364:F374)</f>
        <v>785</v>
      </c>
      <c r="G375" s="16">
        <f>SUM(G364:G374)</f>
        <v>29.080000000000002</v>
      </c>
      <c r="H375" s="16">
        <f>SUM(H364:H374)</f>
        <v>30.189999999999998</v>
      </c>
      <c r="I375" s="16">
        <f>SUM(I364:I374)</f>
        <v>109.27000000000002</v>
      </c>
      <c r="J375" s="16">
        <f>SUM(J364:J374)</f>
        <v>790.56</v>
      </c>
      <c r="K375" s="93"/>
      <c r="L375" s="101">
        <f>SUM(L364:L374)</f>
        <v>0</v>
      </c>
    </row>
    <row r="376" spans="1:12" ht="13.5" thickBot="1">
      <c r="A376" s="104">
        <f>A354</f>
        <v>4</v>
      </c>
      <c r="B376" s="104">
        <f>B354</f>
        <v>2</v>
      </c>
      <c r="C376" s="139" t="s">
        <v>4</v>
      </c>
      <c r="D376" s="140"/>
      <c r="E376" s="105"/>
      <c r="F376" s="106">
        <f>F363+F375</f>
        <v>1292</v>
      </c>
      <c r="G376" s="106">
        <f>G363+G375</f>
        <v>53.09</v>
      </c>
      <c r="H376" s="106">
        <f>H363+H375</f>
        <v>52.09</v>
      </c>
      <c r="I376" s="106">
        <f>I363+I375</f>
        <v>173.35000000000002</v>
      </c>
      <c r="J376" s="106">
        <f>J363+J375</f>
        <v>1339.74</v>
      </c>
      <c r="K376" s="107"/>
      <c r="L376" s="102">
        <f>L363+L375</f>
        <v>0</v>
      </c>
    </row>
    <row r="377" spans="1:12">
      <c r="A377" s="109">
        <v>4</v>
      </c>
      <c r="B377" s="75">
        <v>3</v>
      </c>
      <c r="C377" s="30" t="s">
        <v>20</v>
      </c>
      <c r="D377" s="71" t="s">
        <v>21</v>
      </c>
      <c r="E377" s="126" t="s">
        <v>146</v>
      </c>
      <c r="F377" s="125">
        <v>90</v>
      </c>
      <c r="G377" s="118">
        <v>15.51</v>
      </c>
      <c r="H377" s="118">
        <v>15.07</v>
      </c>
      <c r="I377" s="118">
        <v>8.44</v>
      </c>
      <c r="J377" s="118">
        <v>232.47</v>
      </c>
      <c r="K377" s="112">
        <v>90</v>
      </c>
      <c r="L377" s="103"/>
    </row>
    <row r="378" spans="1:12">
      <c r="A378" s="113"/>
      <c r="B378" s="51"/>
      <c r="C378" s="29"/>
      <c r="D378" s="36" t="s">
        <v>31</v>
      </c>
      <c r="E378" s="42" t="s">
        <v>41</v>
      </c>
      <c r="F378" s="38">
        <v>20</v>
      </c>
      <c r="G378" s="39">
        <v>1.52</v>
      </c>
      <c r="H378" s="39">
        <v>0.16</v>
      </c>
      <c r="I378" s="39">
        <v>9.84</v>
      </c>
      <c r="J378" s="39">
        <v>47</v>
      </c>
      <c r="K378" s="45">
        <v>119</v>
      </c>
      <c r="L378" s="100"/>
    </row>
    <row r="379" spans="1:12">
      <c r="A379" s="113"/>
      <c r="B379" s="51"/>
      <c r="C379" s="29"/>
      <c r="D379" s="36" t="s">
        <v>32</v>
      </c>
      <c r="E379" s="42" t="s">
        <v>50</v>
      </c>
      <c r="F379" s="41">
        <v>20</v>
      </c>
      <c r="G379" s="39">
        <v>1.32</v>
      </c>
      <c r="H379" s="39">
        <v>0.24</v>
      </c>
      <c r="I379" s="39">
        <v>8.0399999999999991</v>
      </c>
      <c r="J379" s="47">
        <v>39.6</v>
      </c>
      <c r="K379" s="115">
        <v>120</v>
      </c>
      <c r="L379" s="100"/>
    </row>
    <row r="380" spans="1:12">
      <c r="A380" s="113"/>
      <c r="B380" s="51"/>
      <c r="C380" s="29"/>
      <c r="D380" s="36" t="s">
        <v>29</v>
      </c>
      <c r="E380" s="42" t="s">
        <v>72</v>
      </c>
      <c r="F380" s="41">
        <v>150</v>
      </c>
      <c r="G380" s="57">
        <v>3.28</v>
      </c>
      <c r="H380" s="57">
        <v>7.81</v>
      </c>
      <c r="I380" s="57">
        <v>21.57</v>
      </c>
      <c r="J380" s="57">
        <v>170.22</v>
      </c>
      <c r="K380" s="115">
        <v>50</v>
      </c>
      <c r="L380" s="100"/>
    </row>
    <row r="381" spans="1:12">
      <c r="A381" s="113"/>
      <c r="B381" s="51"/>
      <c r="C381" s="29"/>
      <c r="D381" s="36" t="s">
        <v>30</v>
      </c>
      <c r="E381" s="37" t="s">
        <v>52</v>
      </c>
      <c r="F381" s="38">
        <v>200</v>
      </c>
      <c r="G381" s="39">
        <v>0.37</v>
      </c>
      <c r="H381" s="39">
        <v>0</v>
      </c>
      <c r="I381" s="39">
        <v>14.85</v>
      </c>
      <c r="J381" s="47">
        <v>59.48</v>
      </c>
      <c r="K381" s="115">
        <v>98</v>
      </c>
      <c r="L381" s="100"/>
    </row>
    <row r="382" spans="1:12">
      <c r="A382" s="113"/>
      <c r="B382" s="51"/>
      <c r="C382" s="29"/>
      <c r="D382" s="36" t="s">
        <v>26</v>
      </c>
      <c r="E382" s="37" t="s">
        <v>147</v>
      </c>
      <c r="F382" s="38">
        <v>60</v>
      </c>
      <c r="G382" s="39">
        <v>1.2</v>
      </c>
      <c r="H382" s="39">
        <v>5.4</v>
      </c>
      <c r="I382" s="39">
        <v>5.12</v>
      </c>
      <c r="J382" s="39">
        <v>73.2</v>
      </c>
      <c r="K382" s="115">
        <v>135</v>
      </c>
      <c r="L382" s="100"/>
    </row>
    <row r="383" spans="1:12">
      <c r="A383" s="113"/>
      <c r="B383" s="51"/>
      <c r="C383" s="29"/>
      <c r="D383" s="29"/>
      <c r="E383" s="13"/>
      <c r="F383" s="12"/>
      <c r="G383" s="12"/>
      <c r="H383" s="12"/>
      <c r="I383" s="12"/>
      <c r="J383" s="12"/>
      <c r="K383" s="14"/>
      <c r="L383" s="100"/>
    </row>
    <row r="384" spans="1:12">
      <c r="A384" s="113"/>
      <c r="B384" s="51"/>
      <c r="C384" s="29"/>
      <c r="D384" s="8"/>
      <c r="E384" s="13"/>
      <c r="F384" s="12"/>
      <c r="G384" s="12"/>
      <c r="H384" s="12"/>
      <c r="I384" s="12"/>
      <c r="J384" s="12"/>
      <c r="K384" s="14"/>
      <c r="L384" s="100"/>
    </row>
    <row r="385" spans="1:12">
      <c r="A385" s="113"/>
      <c r="B385" s="51"/>
      <c r="C385" s="29"/>
      <c r="D385" s="8"/>
      <c r="E385" s="13"/>
      <c r="F385" s="12"/>
      <c r="G385" s="12"/>
      <c r="H385" s="12"/>
      <c r="I385" s="12"/>
      <c r="J385" s="12"/>
      <c r="K385" s="14"/>
      <c r="L385" s="100"/>
    </row>
    <row r="386" spans="1:12">
      <c r="A386" s="113"/>
      <c r="B386" s="51"/>
      <c r="C386" s="29"/>
      <c r="D386" s="54" t="s">
        <v>33</v>
      </c>
      <c r="E386" s="15"/>
      <c r="F386" s="16">
        <f>SUM(F377:F385)</f>
        <v>540</v>
      </c>
      <c r="G386" s="16">
        <f>SUM(G377:G385)</f>
        <v>23.200000000000003</v>
      </c>
      <c r="H386" s="16">
        <f>SUM(H377:H385)</f>
        <v>28.68</v>
      </c>
      <c r="I386" s="16">
        <f>SUM(I377:I385)</f>
        <v>67.86</v>
      </c>
      <c r="J386" s="16">
        <f>SUM(J377:J385)</f>
        <v>621.97000000000014</v>
      </c>
      <c r="K386" s="17"/>
      <c r="L386" s="101">
        <f>SUM(L377:L385)</f>
        <v>0</v>
      </c>
    </row>
    <row r="387" spans="1:12">
      <c r="A387" s="113">
        <v>4</v>
      </c>
      <c r="B387" s="51">
        <f>B377</f>
        <v>3</v>
      </c>
      <c r="C387" s="29" t="s">
        <v>25</v>
      </c>
      <c r="D387" s="36" t="s">
        <v>26</v>
      </c>
      <c r="E387" s="37" t="s">
        <v>125</v>
      </c>
      <c r="F387" s="38">
        <v>60</v>
      </c>
      <c r="G387" s="39">
        <v>2.67</v>
      </c>
      <c r="H387" s="39">
        <v>11.69</v>
      </c>
      <c r="I387" s="39">
        <v>3.04</v>
      </c>
      <c r="J387" s="39">
        <v>129.09</v>
      </c>
      <c r="K387" s="115">
        <v>19</v>
      </c>
      <c r="L387" s="100"/>
    </row>
    <row r="388" spans="1:12">
      <c r="A388" s="113"/>
      <c r="B388" s="51"/>
      <c r="C388" s="29"/>
      <c r="D388" s="36" t="s">
        <v>27</v>
      </c>
      <c r="E388" s="60" t="s">
        <v>126</v>
      </c>
      <c r="F388" s="61">
        <v>200</v>
      </c>
      <c r="G388" s="68">
        <v>5.89</v>
      </c>
      <c r="H388" s="68">
        <v>8.82</v>
      </c>
      <c r="I388" s="68">
        <v>9.61</v>
      </c>
      <c r="J388" s="68">
        <v>142.19999999999999</v>
      </c>
      <c r="K388" s="123">
        <v>32</v>
      </c>
      <c r="L388" s="100"/>
    </row>
    <row r="389" spans="1:12">
      <c r="A389" s="113"/>
      <c r="B389" s="51"/>
      <c r="C389" s="29"/>
      <c r="D389" s="36" t="s">
        <v>28</v>
      </c>
      <c r="E389" s="66" t="s">
        <v>92</v>
      </c>
      <c r="F389" s="67">
        <v>90</v>
      </c>
      <c r="G389" s="52">
        <v>13.94</v>
      </c>
      <c r="H389" s="52">
        <v>16.18</v>
      </c>
      <c r="I389" s="52">
        <v>5.21</v>
      </c>
      <c r="J389" s="53">
        <v>224.21</v>
      </c>
      <c r="K389" s="114">
        <v>269</v>
      </c>
      <c r="L389" s="100"/>
    </row>
    <row r="390" spans="1:12">
      <c r="A390" s="113"/>
      <c r="B390" s="51"/>
      <c r="C390" s="29"/>
      <c r="D390" s="36" t="s">
        <v>29</v>
      </c>
      <c r="E390" s="66" t="s">
        <v>84</v>
      </c>
      <c r="F390" s="67">
        <v>150</v>
      </c>
      <c r="G390" s="68">
        <v>6.76</v>
      </c>
      <c r="H390" s="68">
        <v>3.93</v>
      </c>
      <c r="I390" s="68">
        <v>41.29</v>
      </c>
      <c r="J390" s="68">
        <v>227.48</v>
      </c>
      <c r="K390" s="114">
        <v>65</v>
      </c>
      <c r="L390" s="100"/>
    </row>
    <row r="391" spans="1:12">
      <c r="A391" s="113"/>
      <c r="B391" s="51"/>
      <c r="C391" s="29"/>
      <c r="D391" s="36" t="s">
        <v>31</v>
      </c>
      <c r="E391" s="50" t="s">
        <v>41</v>
      </c>
      <c r="F391" s="51">
        <v>30</v>
      </c>
      <c r="G391" s="52">
        <v>2.2799999999999998</v>
      </c>
      <c r="H391" s="52">
        <v>0.24</v>
      </c>
      <c r="I391" s="52">
        <v>14.76</v>
      </c>
      <c r="J391" s="53">
        <v>70.5</v>
      </c>
      <c r="K391" s="69">
        <v>119</v>
      </c>
      <c r="L391" s="100"/>
    </row>
    <row r="392" spans="1:12">
      <c r="A392" s="113"/>
      <c r="B392" s="51"/>
      <c r="C392" s="29"/>
      <c r="D392" s="36" t="s">
        <v>32</v>
      </c>
      <c r="E392" s="50" t="s">
        <v>50</v>
      </c>
      <c r="F392" s="51">
        <v>20</v>
      </c>
      <c r="G392" s="39">
        <v>1.32</v>
      </c>
      <c r="H392" s="39">
        <v>0.24</v>
      </c>
      <c r="I392" s="39">
        <v>8.0399999999999991</v>
      </c>
      <c r="J392" s="47">
        <v>39.6</v>
      </c>
      <c r="K392" s="114">
        <v>120</v>
      </c>
      <c r="L392" s="100"/>
    </row>
    <row r="393" spans="1:12">
      <c r="A393" s="113"/>
      <c r="B393" s="51"/>
      <c r="C393" s="29"/>
      <c r="D393" s="82" t="s">
        <v>22</v>
      </c>
      <c r="E393" s="50" t="s">
        <v>73</v>
      </c>
      <c r="F393" s="51">
        <v>200</v>
      </c>
      <c r="G393" s="52">
        <v>0</v>
      </c>
      <c r="H393" s="52">
        <v>0</v>
      </c>
      <c r="I393" s="52">
        <v>7.27</v>
      </c>
      <c r="J393" s="53">
        <v>28.73</v>
      </c>
      <c r="K393" s="114">
        <v>114</v>
      </c>
      <c r="L393" s="100"/>
    </row>
    <row r="394" spans="1:12">
      <c r="A394" s="113"/>
      <c r="B394" s="51"/>
      <c r="C394" s="29"/>
      <c r="D394" s="29"/>
      <c r="E394" s="13"/>
      <c r="F394" s="12"/>
      <c r="G394" s="12"/>
      <c r="H394" s="12"/>
      <c r="I394" s="12"/>
      <c r="J394" s="12"/>
      <c r="K394" s="14"/>
      <c r="L394" s="100"/>
    </row>
    <row r="395" spans="1:12">
      <c r="A395" s="113"/>
      <c r="B395" s="51"/>
      <c r="C395" s="29"/>
      <c r="D395" s="29"/>
      <c r="E395" s="13"/>
      <c r="F395" s="12"/>
      <c r="G395" s="12"/>
      <c r="H395" s="12"/>
      <c r="I395" s="12"/>
      <c r="J395" s="12"/>
      <c r="K395" s="14"/>
      <c r="L395" s="100"/>
    </row>
    <row r="396" spans="1:12">
      <c r="A396" s="113"/>
      <c r="B396" s="51"/>
      <c r="C396" s="29"/>
      <c r="D396" s="8"/>
      <c r="E396" s="13"/>
      <c r="F396" s="12"/>
      <c r="G396" s="12"/>
      <c r="H396" s="12"/>
      <c r="I396" s="12"/>
      <c r="J396" s="12"/>
      <c r="K396" s="14"/>
      <c r="L396" s="100"/>
    </row>
    <row r="397" spans="1:12">
      <c r="A397" s="113"/>
      <c r="B397" s="51"/>
      <c r="C397" s="29"/>
      <c r="D397" s="8"/>
      <c r="E397" s="13"/>
      <c r="F397" s="12"/>
      <c r="G397" s="12"/>
      <c r="H397" s="12"/>
      <c r="I397" s="12"/>
      <c r="J397" s="12"/>
      <c r="K397" s="14"/>
      <c r="L397" s="100"/>
    </row>
    <row r="398" spans="1:12">
      <c r="A398" s="113"/>
      <c r="B398" s="51"/>
      <c r="C398" s="29"/>
      <c r="D398" s="54" t="s">
        <v>33</v>
      </c>
      <c r="E398" s="15"/>
      <c r="F398" s="16">
        <f>SUM(F387:F397)</f>
        <v>750</v>
      </c>
      <c r="G398" s="16">
        <f>SUM(G387:G397)</f>
        <v>32.86</v>
      </c>
      <c r="H398" s="16">
        <f>SUM(H387:H397)</f>
        <v>41.1</v>
      </c>
      <c r="I398" s="16">
        <f>SUM(I387:I397)</f>
        <v>89.219999999999985</v>
      </c>
      <c r="J398" s="16">
        <f>SUM(J387:J397)</f>
        <v>861.81000000000006</v>
      </c>
      <c r="K398" s="17"/>
      <c r="L398" s="101">
        <f>SUM(L387:L397)</f>
        <v>0</v>
      </c>
    </row>
    <row r="399" spans="1:12" ht="13.5" thickBot="1">
      <c r="A399" s="18">
        <f>A377</f>
        <v>4</v>
      </c>
      <c r="B399" s="19">
        <f>B377</f>
        <v>3</v>
      </c>
      <c r="C399" s="137" t="s">
        <v>4</v>
      </c>
      <c r="D399" s="138"/>
      <c r="E399" s="20"/>
      <c r="F399" s="21">
        <f>F386+F398</f>
        <v>1290</v>
      </c>
      <c r="G399" s="21">
        <f>G386+G398</f>
        <v>56.06</v>
      </c>
      <c r="H399" s="21">
        <f>H386+H398</f>
        <v>69.78</v>
      </c>
      <c r="I399" s="21">
        <f>I386+I398</f>
        <v>157.07999999999998</v>
      </c>
      <c r="J399" s="21">
        <f>J386+J398</f>
        <v>1483.7800000000002</v>
      </c>
      <c r="K399" s="116"/>
      <c r="L399" s="102">
        <f>L386+L398</f>
        <v>0</v>
      </c>
    </row>
    <row r="400" spans="1:12">
      <c r="A400" s="22">
        <v>4</v>
      </c>
      <c r="B400" s="22">
        <v>4</v>
      </c>
      <c r="C400" s="28" t="s">
        <v>20</v>
      </c>
      <c r="D400" s="32" t="s">
        <v>21</v>
      </c>
      <c r="E400" s="44" t="s">
        <v>127</v>
      </c>
      <c r="F400" s="35">
        <v>150</v>
      </c>
      <c r="G400" s="34">
        <v>23.44</v>
      </c>
      <c r="H400" s="34">
        <v>11.52</v>
      </c>
      <c r="I400" s="34">
        <v>34.29</v>
      </c>
      <c r="J400" s="34">
        <v>337.46</v>
      </c>
      <c r="K400" s="88">
        <v>150</v>
      </c>
      <c r="L400" s="103"/>
    </row>
    <row r="401" spans="1:12">
      <c r="A401" s="51"/>
      <c r="B401" s="51"/>
      <c r="C401" s="29"/>
      <c r="D401" s="36" t="s">
        <v>22</v>
      </c>
      <c r="E401" s="66" t="s">
        <v>114</v>
      </c>
      <c r="F401" s="67">
        <v>200</v>
      </c>
      <c r="G401" s="52">
        <v>0.04</v>
      </c>
      <c r="H401" s="52">
        <v>0</v>
      </c>
      <c r="I401" s="52">
        <v>7.4</v>
      </c>
      <c r="J401" s="52">
        <v>30.26</v>
      </c>
      <c r="K401" s="89">
        <v>113</v>
      </c>
      <c r="L401" s="100"/>
    </row>
    <row r="402" spans="1:12">
      <c r="A402" s="51"/>
      <c r="B402" s="51"/>
      <c r="C402" s="29"/>
      <c r="D402" s="36" t="s">
        <v>31</v>
      </c>
      <c r="E402" s="66" t="s">
        <v>60</v>
      </c>
      <c r="F402" s="51">
        <v>35</v>
      </c>
      <c r="G402" s="52">
        <v>2.63</v>
      </c>
      <c r="H402" s="52">
        <v>1.01</v>
      </c>
      <c r="I402" s="52">
        <v>17.43</v>
      </c>
      <c r="J402" s="53">
        <v>91.7</v>
      </c>
      <c r="K402" s="97">
        <v>121</v>
      </c>
      <c r="L402" s="100"/>
    </row>
    <row r="403" spans="1:12">
      <c r="A403" s="51"/>
      <c r="B403" s="51"/>
      <c r="C403" s="29"/>
      <c r="D403" s="36" t="s">
        <v>26</v>
      </c>
      <c r="E403" s="66" t="s">
        <v>45</v>
      </c>
      <c r="F403" s="67">
        <v>150</v>
      </c>
      <c r="G403" s="52">
        <v>0.6</v>
      </c>
      <c r="H403" s="52">
        <v>0.6</v>
      </c>
      <c r="I403" s="52">
        <v>14.7</v>
      </c>
      <c r="J403" s="52">
        <v>70.5</v>
      </c>
      <c r="K403" s="89">
        <v>24</v>
      </c>
      <c r="L403" s="100"/>
    </row>
    <row r="404" spans="1:12">
      <c r="A404" s="51"/>
      <c r="B404" s="51"/>
      <c r="C404" s="29"/>
      <c r="D404" s="29"/>
      <c r="E404" s="13"/>
      <c r="F404" s="12"/>
      <c r="G404" s="12"/>
      <c r="H404" s="12"/>
      <c r="I404" s="12"/>
      <c r="J404" s="12"/>
      <c r="K404" s="92"/>
      <c r="L404" s="100"/>
    </row>
    <row r="405" spans="1:12">
      <c r="A405" s="51"/>
      <c r="B405" s="51"/>
      <c r="C405" s="29"/>
      <c r="D405" s="8"/>
      <c r="E405" s="13"/>
      <c r="F405" s="12"/>
      <c r="G405" s="12"/>
      <c r="H405" s="12"/>
      <c r="I405" s="12"/>
      <c r="J405" s="12"/>
      <c r="K405" s="92"/>
      <c r="L405" s="100"/>
    </row>
    <row r="406" spans="1:12">
      <c r="A406" s="51"/>
      <c r="B406" s="51"/>
      <c r="C406" s="29"/>
      <c r="D406" s="8"/>
      <c r="E406" s="13"/>
      <c r="F406" s="12"/>
      <c r="G406" s="12"/>
      <c r="H406" s="12"/>
      <c r="I406" s="12"/>
      <c r="J406" s="12"/>
      <c r="K406" s="92"/>
      <c r="L406" s="100"/>
    </row>
    <row r="407" spans="1:12">
      <c r="A407" s="51"/>
      <c r="B407" s="51"/>
      <c r="C407" s="29"/>
      <c r="D407" s="54" t="s">
        <v>33</v>
      </c>
      <c r="E407" s="15"/>
      <c r="F407" s="16">
        <f>SUM(F400:F406)</f>
        <v>535</v>
      </c>
      <c r="G407" s="16">
        <f>SUM(G400:G406)</f>
        <v>26.71</v>
      </c>
      <c r="H407" s="16">
        <f>SUM(H400:H406)</f>
        <v>13.129999999999999</v>
      </c>
      <c r="I407" s="16">
        <f>SUM(I400:I406)</f>
        <v>73.819999999999993</v>
      </c>
      <c r="J407" s="16">
        <f>SUM(J400:J406)</f>
        <v>529.91999999999996</v>
      </c>
      <c r="K407" s="89">
        <v>137</v>
      </c>
      <c r="L407" s="101">
        <f>SUM(L400:L406)</f>
        <v>0</v>
      </c>
    </row>
    <row r="408" spans="1:12">
      <c r="A408" s="51">
        <v>4</v>
      </c>
      <c r="B408" s="51">
        <f>B400</f>
        <v>4</v>
      </c>
      <c r="C408" s="29" t="s">
        <v>25</v>
      </c>
      <c r="D408" s="36" t="s">
        <v>26</v>
      </c>
      <c r="E408" s="66" t="s">
        <v>62</v>
      </c>
      <c r="F408" s="67">
        <v>100</v>
      </c>
      <c r="G408" s="52">
        <v>0.8</v>
      </c>
      <c r="H408" s="52">
        <v>0.2</v>
      </c>
      <c r="I408" s="52">
        <v>7.5</v>
      </c>
      <c r="J408" s="52">
        <v>38</v>
      </c>
      <c r="K408" s="91">
        <v>349</v>
      </c>
      <c r="L408" s="100"/>
    </row>
    <row r="409" spans="1:12">
      <c r="A409" s="51"/>
      <c r="B409" s="51"/>
      <c r="C409" s="29"/>
      <c r="D409" s="36" t="s">
        <v>27</v>
      </c>
      <c r="E409" s="37" t="s">
        <v>128</v>
      </c>
      <c r="F409" s="38">
        <v>210</v>
      </c>
      <c r="G409" s="43">
        <v>3.46</v>
      </c>
      <c r="H409" s="43">
        <v>6.31</v>
      </c>
      <c r="I409" s="43">
        <v>16.850000000000001</v>
      </c>
      <c r="J409" s="43">
        <v>138.79</v>
      </c>
      <c r="K409" s="91">
        <v>152</v>
      </c>
      <c r="L409" s="100"/>
    </row>
    <row r="410" spans="1:12">
      <c r="A410" s="51"/>
      <c r="B410" s="51"/>
      <c r="C410" s="29"/>
      <c r="D410" s="36" t="s">
        <v>28</v>
      </c>
      <c r="E410" s="37" t="s">
        <v>146</v>
      </c>
      <c r="F410" s="38">
        <v>90</v>
      </c>
      <c r="G410" s="46">
        <v>17.25</v>
      </c>
      <c r="H410" s="46">
        <v>14.98</v>
      </c>
      <c r="I410" s="46">
        <v>7.87</v>
      </c>
      <c r="J410" s="46">
        <v>235.78</v>
      </c>
      <c r="K410" s="91">
        <v>54</v>
      </c>
      <c r="L410" s="100"/>
    </row>
    <row r="411" spans="1:12">
      <c r="A411" s="51"/>
      <c r="B411" s="51"/>
      <c r="C411" s="29"/>
      <c r="D411" s="36" t="s">
        <v>29</v>
      </c>
      <c r="E411" s="42" t="s">
        <v>66</v>
      </c>
      <c r="F411" s="41">
        <v>150</v>
      </c>
      <c r="G411" s="39">
        <v>7.26</v>
      </c>
      <c r="H411" s="39">
        <v>4.96</v>
      </c>
      <c r="I411" s="39">
        <v>31.76</v>
      </c>
      <c r="J411" s="39">
        <v>198.84</v>
      </c>
      <c r="K411" s="94"/>
      <c r="L411" s="100"/>
    </row>
    <row r="412" spans="1:12">
      <c r="A412" s="51"/>
      <c r="B412" s="51"/>
      <c r="C412" s="29"/>
      <c r="D412" s="36" t="s">
        <v>31</v>
      </c>
      <c r="E412" s="42" t="s">
        <v>129</v>
      </c>
      <c r="F412" s="38">
        <v>20</v>
      </c>
      <c r="G412" s="39">
        <v>1.52</v>
      </c>
      <c r="H412" s="39">
        <v>0.16</v>
      </c>
      <c r="I412" s="39">
        <v>9.84</v>
      </c>
      <c r="J412" s="39">
        <v>47</v>
      </c>
      <c r="K412" s="91">
        <v>120</v>
      </c>
      <c r="L412" s="100"/>
    </row>
    <row r="413" spans="1:12">
      <c r="A413" s="51"/>
      <c r="B413" s="51"/>
      <c r="C413" s="29"/>
      <c r="D413" s="36" t="s">
        <v>32</v>
      </c>
      <c r="E413" s="42" t="s">
        <v>50</v>
      </c>
      <c r="F413" s="41">
        <v>20</v>
      </c>
      <c r="G413" s="39">
        <v>1.32</v>
      </c>
      <c r="H413" s="39">
        <v>0.24</v>
      </c>
      <c r="I413" s="39">
        <v>8.0399999999999991</v>
      </c>
      <c r="J413" s="47">
        <v>39.6</v>
      </c>
      <c r="K413" s="91">
        <v>107</v>
      </c>
      <c r="L413" s="100"/>
    </row>
    <row r="414" spans="1:12">
      <c r="A414" s="51"/>
      <c r="B414" s="51"/>
      <c r="C414" s="29"/>
      <c r="D414" s="82" t="s">
        <v>30</v>
      </c>
      <c r="E414" s="65" t="s">
        <v>57</v>
      </c>
      <c r="F414" s="38">
        <v>200</v>
      </c>
      <c r="G414" s="39">
        <v>1</v>
      </c>
      <c r="H414" s="39">
        <v>0.2</v>
      </c>
      <c r="I414" s="39">
        <v>20.2</v>
      </c>
      <c r="J414" s="39">
        <v>92</v>
      </c>
      <c r="K414" s="92"/>
      <c r="L414" s="100"/>
    </row>
    <row r="415" spans="1:12">
      <c r="A415" s="51"/>
      <c r="B415" s="51"/>
      <c r="C415" s="29"/>
      <c r="D415" s="29"/>
      <c r="E415" s="13"/>
      <c r="F415" s="12"/>
      <c r="G415" s="12"/>
      <c r="H415" s="12"/>
      <c r="I415" s="12"/>
      <c r="J415" s="12"/>
      <c r="K415" s="92"/>
      <c r="L415" s="100"/>
    </row>
    <row r="416" spans="1:12">
      <c r="A416" s="51"/>
      <c r="B416" s="51"/>
      <c r="C416" s="29"/>
      <c r="D416" s="29"/>
      <c r="E416" s="13"/>
      <c r="F416" s="12"/>
      <c r="G416" s="12"/>
      <c r="H416" s="12"/>
      <c r="I416" s="12"/>
      <c r="J416" s="12"/>
      <c r="K416" s="92"/>
      <c r="L416" s="100"/>
    </row>
    <row r="417" spans="1:12">
      <c r="A417" s="51"/>
      <c r="B417" s="51"/>
      <c r="C417" s="29"/>
      <c r="D417" s="8"/>
      <c r="E417" s="13"/>
      <c r="F417" s="12"/>
      <c r="G417" s="12"/>
      <c r="H417" s="12"/>
      <c r="I417" s="12"/>
      <c r="J417" s="12"/>
      <c r="K417" s="92"/>
      <c r="L417" s="100"/>
    </row>
    <row r="418" spans="1:12">
      <c r="A418" s="51"/>
      <c r="B418" s="51"/>
      <c r="C418" s="29"/>
      <c r="D418" s="8"/>
      <c r="E418" s="13"/>
      <c r="F418" s="12"/>
      <c r="G418" s="12"/>
      <c r="H418" s="12"/>
      <c r="I418" s="12"/>
      <c r="J418" s="12"/>
      <c r="K418" s="92"/>
      <c r="L418" s="100"/>
    </row>
    <row r="419" spans="1:12">
      <c r="A419" s="51"/>
      <c r="B419" s="51"/>
      <c r="C419" s="29"/>
      <c r="D419" s="54" t="s">
        <v>33</v>
      </c>
      <c r="E419" s="15"/>
      <c r="F419" s="16">
        <f>SUM(F408:F418)</f>
        <v>790</v>
      </c>
      <c r="G419" s="16">
        <f>SUM(G408:G418)</f>
        <v>32.61</v>
      </c>
      <c r="H419" s="16">
        <f>SUM(H408:H418)</f>
        <v>27.05</v>
      </c>
      <c r="I419" s="16">
        <f>SUM(I408:I418)</f>
        <v>102.06000000000002</v>
      </c>
      <c r="J419" s="16">
        <f>SUM(J408:J418)</f>
        <v>790.01</v>
      </c>
      <c r="K419" s="93"/>
      <c r="L419" s="101">
        <f>SUM(L408:L418)</f>
        <v>0</v>
      </c>
    </row>
    <row r="420" spans="1:12" ht="13.5" thickBot="1">
      <c r="A420" s="104">
        <f>A400</f>
        <v>4</v>
      </c>
      <c r="B420" s="104">
        <f>B400</f>
        <v>4</v>
      </c>
      <c r="C420" s="139" t="s">
        <v>4</v>
      </c>
      <c r="D420" s="140"/>
      <c r="E420" s="105"/>
      <c r="F420" s="106">
        <f>F407+F419</f>
        <v>1325</v>
      </c>
      <c r="G420" s="106">
        <f>G407+G419</f>
        <v>59.32</v>
      </c>
      <c r="H420" s="106">
        <f>H407+H419</f>
        <v>40.18</v>
      </c>
      <c r="I420" s="106">
        <f>I407+I419</f>
        <v>175.88</v>
      </c>
      <c r="J420" s="106">
        <f>J407+J419</f>
        <v>1319.9299999999998</v>
      </c>
      <c r="K420" s="107"/>
      <c r="L420" s="102">
        <f>L407+L419</f>
        <v>0</v>
      </c>
    </row>
    <row r="421" spans="1:12">
      <c r="A421" s="109">
        <v>4</v>
      </c>
      <c r="B421" s="75">
        <v>5</v>
      </c>
      <c r="C421" s="30" t="s">
        <v>20</v>
      </c>
      <c r="D421" s="71" t="s">
        <v>21</v>
      </c>
      <c r="E421" s="127" t="s">
        <v>130</v>
      </c>
      <c r="F421" s="125">
        <v>90</v>
      </c>
      <c r="G421" s="122">
        <v>14.84</v>
      </c>
      <c r="H421" s="122">
        <v>12.69</v>
      </c>
      <c r="I421" s="122">
        <v>4.46</v>
      </c>
      <c r="J421" s="122">
        <v>191.87</v>
      </c>
      <c r="K421" s="112">
        <v>80</v>
      </c>
      <c r="L421" s="103"/>
    </row>
    <row r="422" spans="1:12">
      <c r="A422" s="113"/>
      <c r="B422" s="51"/>
      <c r="C422" s="29"/>
      <c r="D422" s="36" t="s">
        <v>22</v>
      </c>
      <c r="E422" s="65" t="s">
        <v>131</v>
      </c>
      <c r="F422" s="38">
        <v>200</v>
      </c>
      <c r="G422" s="39">
        <v>0.06</v>
      </c>
      <c r="H422" s="39">
        <v>0</v>
      </c>
      <c r="I422" s="39">
        <v>19.25</v>
      </c>
      <c r="J422" s="39">
        <v>76.95</v>
      </c>
      <c r="K422" s="115">
        <v>160</v>
      </c>
      <c r="L422" s="100"/>
    </row>
    <row r="423" spans="1:12">
      <c r="A423" s="113"/>
      <c r="B423" s="51"/>
      <c r="C423" s="29"/>
      <c r="D423" s="36" t="s">
        <v>31</v>
      </c>
      <c r="E423" s="76" t="s">
        <v>41</v>
      </c>
      <c r="F423" s="38">
        <v>20</v>
      </c>
      <c r="G423" s="39">
        <v>1.52</v>
      </c>
      <c r="H423" s="39">
        <v>0.16</v>
      </c>
      <c r="I423" s="39">
        <v>9.84</v>
      </c>
      <c r="J423" s="39">
        <v>47</v>
      </c>
      <c r="K423" s="45">
        <v>119</v>
      </c>
      <c r="L423" s="100"/>
    </row>
    <row r="424" spans="1:12">
      <c r="A424" s="113"/>
      <c r="B424" s="51"/>
      <c r="C424" s="29"/>
      <c r="D424" s="36" t="s">
        <v>32</v>
      </c>
      <c r="E424" s="76" t="s">
        <v>50</v>
      </c>
      <c r="F424" s="41">
        <v>20</v>
      </c>
      <c r="G424" s="39">
        <v>1.32</v>
      </c>
      <c r="H424" s="39">
        <v>0.24</v>
      </c>
      <c r="I424" s="39">
        <v>8.0399999999999991</v>
      </c>
      <c r="J424" s="47">
        <v>39.6</v>
      </c>
      <c r="K424" s="115">
        <v>120</v>
      </c>
      <c r="L424" s="100"/>
    </row>
    <row r="425" spans="1:12">
      <c r="A425" s="113"/>
      <c r="B425" s="51"/>
      <c r="C425" s="29"/>
      <c r="D425" s="36" t="s">
        <v>29</v>
      </c>
      <c r="E425" s="63" t="s">
        <v>84</v>
      </c>
      <c r="F425" s="41">
        <v>150</v>
      </c>
      <c r="G425" s="43">
        <v>6.76</v>
      </c>
      <c r="H425" s="43">
        <v>3.93</v>
      </c>
      <c r="I425" s="43">
        <v>41.29</v>
      </c>
      <c r="J425" s="43">
        <v>227.48</v>
      </c>
      <c r="K425" s="115">
        <v>65</v>
      </c>
      <c r="L425" s="100"/>
    </row>
    <row r="426" spans="1:12">
      <c r="A426" s="113"/>
      <c r="B426" s="51"/>
      <c r="C426" s="29"/>
      <c r="D426" s="36" t="s">
        <v>100</v>
      </c>
      <c r="E426" s="66" t="s">
        <v>76</v>
      </c>
      <c r="F426" s="67">
        <v>190</v>
      </c>
      <c r="G426" s="52">
        <v>5</v>
      </c>
      <c r="H426" s="52">
        <v>0.4</v>
      </c>
      <c r="I426" s="52">
        <v>2</v>
      </c>
      <c r="J426" s="52">
        <v>25</v>
      </c>
      <c r="K426" s="114" t="s">
        <v>74</v>
      </c>
      <c r="L426" s="100"/>
    </row>
    <row r="427" spans="1:12">
      <c r="A427" s="113"/>
      <c r="B427" s="51"/>
      <c r="C427" s="29"/>
      <c r="D427" s="36" t="s">
        <v>26</v>
      </c>
      <c r="E427" s="13"/>
      <c r="F427" s="12"/>
      <c r="G427" s="12"/>
      <c r="H427" s="12"/>
      <c r="I427" s="12"/>
      <c r="J427" s="12"/>
      <c r="K427" s="14"/>
      <c r="L427" s="100"/>
    </row>
    <row r="428" spans="1:12">
      <c r="A428" s="113"/>
      <c r="B428" s="51"/>
      <c r="C428" s="29"/>
      <c r="D428" s="29"/>
      <c r="E428" s="13"/>
      <c r="F428" s="12"/>
      <c r="G428" s="12"/>
      <c r="H428" s="12"/>
      <c r="I428" s="12"/>
      <c r="J428" s="12"/>
      <c r="K428" s="14"/>
      <c r="L428" s="100"/>
    </row>
    <row r="429" spans="1:12">
      <c r="A429" s="113"/>
      <c r="B429" s="51"/>
      <c r="C429" s="29"/>
      <c r="D429" s="8"/>
      <c r="E429" s="13"/>
      <c r="F429" s="12"/>
      <c r="G429" s="12"/>
      <c r="H429" s="12"/>
      <c r="I429" s="12"/>
      <c r="J429" s="12"/>
      <c r="K429" s="14"/>
      <c r="L429" s="100"/>
    </row>
    <row r="430" spans="1:12">
      <c r="A430" s="113"/>
      <c r="B430" s="51"/>
      <c r="C430" s="29"/>
      <c r="D430" s="8"/>
      <c r="E430" s="13"/>
      <c r="F430" s="12"/>
      <c r="G430" s="12"/>
      <c r="H430" s="12"/>
      <c r="I430" s="12"/>
      <c r="J430" s="12"/>
      <c r="K430" s="14"/>
      <c r="L430" s="100"/>
    </row>
    <row r="431" spans="1:12">
      <c r="A431" s="113"/>
      <c r="B431" s="51"/>
      <c r="C431" s="29"/>
      <c r="D431" s="54" t="s">
        <v>33</v>
      </c>
      <c r="E431" s="15"/>
      <c r="F431" s="16">
        <f>SUM(F421:F430)</f>
        <v>670</v>
      </c>
      <c r="G431" s="16">
        <f t="shared" ref="G431:J431" si="4">SUM(G421:G430)</f>
        <v>29.5</v>
      </c>
      <c r="H431" s="16">
        <f t="shared" si="4"/>
        <v>17.419999999999998</v>
      </c>
      <c r="I431" s="16">
        <f t="shared" si="4"/>
        <v>84.88</v>
      </c>
      <c r="J431" s="16">
        <f t="shared" si="4"/>
        <v>607.9</v>
      </c>
      <c r="K431" s="17"/>
      <c r="L431" s="101">
        <f t="shared" ref="L431" si="5">SUM(L421:L430)</f>
        <v>0</v>
      </c>
    </row>
    <row r="432" spans="1:12">
      <c r="A432" s="113">
        <v>4</v>
      </c>
      <c r="B432" s="51">
        <f>B421</f>
        <v>5</v>
      </c>
      <c r="C432" s="29" t="s">
        <v>25</v>
      </c>
      <c r="D432" s="36" t="s">
        <v>26</v>
      </c>
      <c r="E432" s="50" t="s">
        <v>45</v>
      </c>
      <c r="F432" s="51">
        <v>150</v>
      </c>
      <c r="G432" s="52">
        <v>0.6</v>
      </c>
      <c r="H432" s="52">
        <v>0.6</v>
      </c>
      <c r="I432" s="52">
        <v>14.7</v>
      </c>
      <c r="J432" s="53">
        <v>70.5</v>
      </c>
      <c r="K432" s="114">
        <v>24</v>
      </c>
      <c r="L432" s="100"/>
    </row>
    <row r="433" spans="1:12">
      <c r="A433" s="113"/>
      <c r="B433" s="51"/>
      <c r="C433" s="29"/>
      <c r="D433" s="36" t="s">
        <v>27</v>
      </c>
      <c r="E433" s="65" t="s">
        <v>132</v>
      </c>
      <c r="F433" s="38">
        <v>200</v>
      </c>
      <c r="G433" s="43">
        <v>5.78</v>
      </c>
      <c r="H433" s="43">
        <v>5.5</v>
      </c>
      <c r="I433" s="43">
        <v>10.8</v>
      </c>
      <c r="J433" s="43">
        <v>115.7</v>
      </c>
      <c r="K433" s="115">
        <v>37</v>
      </c>
      <c r="L433" s="100"/>
    </row>
    <row r="434" spans="1:12">
      <c r="A434" s="113"/>
      <c r="B434" s="51"/>
      <c r="C434" s="29"/>
      <c r="D434" s="36" t="s">
        <v>28</v>
      </c>
      <c r="E434" s="42" t="s">
        <v>51</v>
      </c>
      <c r="F434" s="41">
        <v>90</v>
      </c>
      <c r="G434" s="39">
        <v>12.63</v>
      </c>
      <c r="H434" s="39">
        <v>1.66</v>
      </c>
      <c r="I434" s="39">
        <v>4.3899999999999997</v>
      </c>
      <c r="J434" s="39">
        <v>81.67</v>
      </c>
      <c r="K434" s="115">
        <v>75</v>
      </c>
      <c r="L434" s="100"/>
    </row>
    <row r="435" spans="1:12">
      <c r="A435" s="113"/>
      <c r="B435" s="51"/>
      <c r="C435" s="29"/>
      <c r="D435" s="36" t="s">
        <v>29</v>
      </c>
      <c r="E435" s="63" t="s">
        <v>67</v>
      </c>
      <c r="F435" s="41">
        <v>150</v>
      </c>
      <c r="G435" s="43">
        <v>3.34</v>
      </c>
      <c r="H435" s="43">
        <v>4.91</v>
      </c>
      <c r="I435" s="43">
        <v>33.93</v>
      </c>
      <c r="J435" s="43">
        <v>191.49</v>
      </c>
      <c r="K435" s="115">
        <v>53</v>
      </c>
      <c r="L435" s="100"/>
    </row>
    <row r="436" spans="1:12">
      <c r="A436" s="113"/>
      <c r="B436" s="51"/>
      <c r="C436" s="29"/>
      <c r="D436" s="36" t="s">
        <v>31</v>
      </c>
      <c r="E436" s="63" t="s">
        <v>41</v>
      </c>
      <c r="F436" s="41">
        <v>45</v>
      </c>
      <c r="G436" s="39">
        <v>3.42</v>
      </c>
      <c r="H436" s="39">
        <v>0.36</v>
      </c>
      <c r="I436" s="39">
        <v>22.14</v>
      </c>
      <c r="J436" s="39">
        <v>105.75</v>
      </c>
      <c r="K436" s="45">
        <v>119</v>
      </c>
      <c r="L436" s="100"/>
    </row>
    <row r="437" spans="1:12">
      <c r="A437" s="113"/>
      <c r="B437" s="51"/>
      <c r="C437" s="29"/>
      <c r="D437" s="36" t="s">
        <v>32</v>
      </c>
      <c r="E437" s="63" t="s">
        <v>50</v>
      </c>
      <c r="F437" s="41">
        <v>45</v>
      </c>
      <c r="G437" s="39">
        <v>2.97</v>
      </c>
      <c r="H437" s="39">
        <v>0.54</v>
      </c>
      <c r="I437" s="39">
        <v>18.09</v>
      </c>
      <c r="J437" s="39">
        <v>89.1</v>
      </c>
      <c r="K437" s="115">
        <v>120</v>
      </c>
      <c r="L437" s="100"/>
    </row>
    <row r="438" spans="1:12">
      <c r="A438" s="113"/>
      <c r="B438" s="51"/>
      <c r="C438" s="29"/>
      <c r="D438" s="82" t="s">
        <v>30</v>
      </c>
      <c r="E438" s="78" t="s">
        <v>107</v>
      </c>
      <c r="F438" s="38">
        <v>200</v>
      </c>
      <c r="G438" s="39">
        <v>0</v>
      </c>
      <c r="H438" s="39">
        <v>0</v>
      </c>
      <c r="I438" s="39">
        <v>14.16</v>
      </c>
      <c r="J438" s="39">
        <v>55.48</v>
      </c>
      <c r="K438" s="115">
        <v>104</v>
      </c>
      <c r="L438" s="100"/>
    </row>
    <row r="439" spans="1:12">
      <c r="A439" s="113"/>
      <c r="B439" s="51"/>
      <c r="C439" s="29"/>
      <c r="D439" s="29"/>
      <c r="E439" s="13"/>
      <c r="F439" s="12"/>
      <c r="G439" s="12"/>
      <c r="H439" s="12"/>
      <c r="I439" s="12"/>
      <c r="J439" s="12"/>
      <c r="K439" s="14"/>
      <c r="L439" s="100"/>
    </row>
    <row r="440" spans="1:12">
      <c r="A440" s="113"/>
      <c r="B440" s="51"/>
      <c r="C440" s="29"/>
      <c r="D440" s="29"/>
      <c r="E440" s="13"/>
      <c r="F440" s="12"/>
      <c r="G440" s="12"/>
      <c r="H440" s="12"/>
      <c r="I440" s="12"/>
      <c r="J440" s="12"/>
      <c r="K440" s="14"/>
      <c r="L440" s="100"/>
    </row>
    <row r="441" spans="1:12">
      <c r="A441" s="113"/>
      <c r="B441" s="51"/>
      <c r="C441" s="29"/>
      <c r="D441" s="8"/>
      <c r="E441" s="13"/>
      <c r="F441" s="12"/>
      <c r="G441" s="12"/>
      <c r="H441" s="12"/>
      <c r="I441" s="12"/>
      <c r="J441" s="12"/>
      <c r="K441" s="14"/>
      <c r="L441" s="100"/>
    </row>
    <row r="442" spans="1:12">
      <c r="A442" s="113"/>
      <c r="B442" s="51"/>
      <c r="C442" s="29"/>
      <c r="D442" s="8"/>
      <c r="E442" s="13"/>
      <c r="F442" s="12"/>
      <c r="G442" s="12"/>
      <c r="H442" s="12"/>
      <c r="I442" s="12"/>
      <c r="J442" s="12"/>
      <c r="K442" s="14"/>
      <c r="L442" s="100"/>
    </row>
    <row r="443" spans="1:12">
      <c r="A443" s="113"/>
      <c r="B443" s="51"/>
      <c r="C443" s="29"/>
      <c r="D443" s="54" t="s">
        <v>33</v>
      </c>
      <c r="E443" s="15"/>
      <c r="F443" s="16">
        <f>SUM(F432:F442)</f>
        <v>880</v>
      </c>
      <c r="G443" s="16">
        <f>SUM(G432:G442)</f>
        <v>28.740000000000002</v>
      </c>
      <c r="H443" s="16">
        <f>SUM(H432:H442)</f>
        <v>13.57</v>
      </c>
      <c r="I443" s="16">
        <f>SUM(I432:I442)</f>
        <v>118.21000000000001</v>
      </c>
      <c r="J443" s="16">
        <f>SUM(J432:J442)</f>
        <v>709.69</v>
      </c>
      <c r="K443" s="17"/>
      <c r="L443" s="101">
        <f>SUM(L432:L442)</f>
        <v>0</v>
      </c>
    </row>
    <row r="444" spans="1:12" ht="13.5" thickBot="1">
      <c r="A444" s="18">
        <f>A421</f>
        <v>4</v>
      </c>
      <c r="B444" s="19">
        <f>B421</f>
        <v>5</v>
      </c>
      <c r="C444" s="137" t="s">
        <v>4</v>
      </c>
      <c r="D444" s="138"/>
      <c r="E444" s="20"/>
      <c r="F444" s="21">
        <f>F431+F443</f>
        <v>1550</v>
      </c>
      <c r="G444" s="21">
        <f>G431+G443</f>
        <v>58.24</v>
      </c>
      <c r="H444" s="21">
        <f>H431+H443</f>
        <v>30.99</v>
      </c>
      <c r="I444" s="21">
        <f>I431+I443</f>
        <v>203.09</v>
      </c>
      <c r="J444" s="21">
        <f>J431+J443</f>
        <v>1317.5900000000001</v>
      </c>
      <c r="K444" s="116"/>
      <c r="L444" s="102">
        <f>L431+L443</f>
        <v>0</v>
      </c>
    </row>
    <row r="445" spans="1:12" ht="13.5" thickBot="1">
      <c r="A445" s="79"/>
      <c r="B445" s="80"/>
      <c r="C445" s="143" t="s">
        <v>5</v>
      </c>
      <c r="D445" s="143"/>
      <c r="E445" s="143"/>
      <c r="F445" s="81">
        <f>(F50+F71+F93+F114+F135+F157+F180+F201+F222+F243+F264+F287+F309+F331+F353+F376+F399+F420+F444+F28)/(IF(F50=0,0,1)+IF(F71=0,0,1)+IF(F93=0,0,1)+IF(F114=0,0,1)+IF(F135=0,0,1)+IF(F157=0,0,1)+IF(F180=0,0,1)+IF(F201=0,0,1)+IF(F222=0,0,1)+IF(F243=0,0,1)+IF(F264=0,0,1)+IF(F287=0,0,1)+IF(F309=0,0,1)+IF(F331=0,0,1)+IF(F353=0,0,1)+IF(F376=0,0,1)+IF(F399=0,0,1)+IF(F420=0,0,1)+IF(F444=0,0,1)+IF(F28=0,0,1))</f>
        <v>1371.1</v>
      </c>
      <c r="G445" s="81">
        <f>(G50+G71+G93+G114+G135+G157+G180+G201+G222+G243+G264+G287+G309+G331+G353+G376+G399+G420+G444+G28)/(IF(G50=0,0,1)+IF(G71=0,0,1)+IF(G93=0,0,1)+IF(G114=0,0,1)+IF(G135=0,0,1)+IF(G157=0,0,1)+IF(G180=0,0,1)+IF(G201=0,0,1)+IF(G222=0,0,1)+IF(G243=0,0,1)+IF(G264=0,0,1)+IF(G287=0,0,1)+IF(G309=0,0,1)+IF(G331=0,0,1)+IF(G353=0,0,1)+IF(G376=0,0,1)+IF(G399=0,0,1)+IF(G420=0,0,1)+IF(G444=0,0,1)+IF(G28=0,0,1))</f>
        <v>55.755500000000005</v>
      </c>
      <c r="H445" s="81">
        <f>(H50+H71+H93+H114+H135+H157+H180+H201+H222+H243+H264+H287+H309+H331+H353+H376+H399+H420+H444+H28)/(IF(H50=0,0,1)+IF(H71=0,0,1)+IF(H93=0,0,1)+IF(H114=0,0,1)+IF(H135=0,0,1)+IF(H157=0,0,1)+IF(H180=0,0,1)+IF(H201=0,0,1)+IF(H222=0,0,1)+IF(H243=0,0,1)+IF(H264=0,0,1)+IF(H287=0,0,1)+IF(H309=0,0,1)+IF(H331=0,0,1)+IF(H353=0,0,1)+IF(H376=0,0,1)+IF(H399=0,0,1)+IF(H420=0,0,1)+IF(H444=0,0,1)+IF(H28=0,0,1))</f>
        <v>52.367999999999995</v>
      </c>
      <c r="I445" s="81">
        <f>(I50+I71+I93+I114+I135+I157+I180+I201+I222+I243+I264+I287+I309+I331+I353+I376+I399+I420+I444+I28)/(IF(I50=0,0,1)+IF(I71=0,0,1)+IF(I93=0,0,1)+IF(I114=0,0,1)+IF(I135=0,0,1)+IF(I157=0,0,1)+IF(I180=0,0,1)+IF(I201=0,0,1)+IF(I222=0,0,1)+IF(I243=0,0,1)+IF(I264=0,0,1)+IF(I287=0,0,1)+IF(I309=0,0,1)+IF(I331=0,0,1)+IF(I353=0,0,1)+IF(I376=0,0,1)+IF(I399=0,0,1)+IF(I420=0,0,1)+IF(I444=0,0,1)+IF(I28=0,0,1))</f>
        <v>171.84650000000002</v>
      </c>
      <c r="J445" s="81">
        <f>(J50+J71+J93+J114+J135+J157+J180+J201+J222+J243+J264+J287+J309+J331+J353+J376+J399+J420+J444+J28)/(IF(J50=0,0,1)+IF(J71=0,0,1)+IF(J93=0,0,1)+IF(J114=0,0,1)+IF(J135=0,0,1)+IF(J157=0,0,1)+IF(J180=0,0,1)+IF(J201=0,0,1)+IF(J222=0,0,1)+IF(J243=0,0,1)+IF(J264=0,0,1)+IF(J287=0,0,1)+IF(J309=0,0,1)+IF(J331=0,0,1)+IF(J353=0,0,1)+IF(J376=0,0,1)+IF(J399=0,0,1)+IF(J420=0,0,1)+IF(J444=0,0,1)+IF(J28=0,0,1))</f>
        <v>1387.8130000000001</v>
      </c>
      <c r="K445" s="81" t="s">
        <v>39</v>
      </c>
      <c r="L445" s="23"/>
    </row>
  </sheetData>
  <mergeCells count="24">
    <mergeCell ref="C399:D399"/>
    <mergeCell ref="C420:D420"/>
    <mergeCell ref="C444:D444"/>
    <mergeCell ref="C114:D114"/>
    <mergeCell ref="C135:D135"/>
    <mergeCell ref="C50:D50"/>
    <mergeCell ref="C1:E1"/>
    <mergeCell ref="C445:E445"/>
    <mergeCell ref="C243:D243"/>
    <mergeCell ref="C157:D157"/>
    <mergeCell ref="C180:D180"/>
    <mergeCell ref="C201:D201"/>
    <mergeCell ref="C222:D222"/>
    <mergeCell ref="C264:D264"/>
    <mergeCell ref="C287:D287"/>
    <mergeCell ref="C309:D309"/>
    <mergeCell ref="C331:D331"/>
    <mergeCell ref="C353:D353"/>
    <mergeCell ref="C376:D376"/>
    <mergeCell ref="H1:K1"/>
    <mergeCell ref="H2:K2"/>
    <mergeCell ref="C71:D71"/>
    <mergeCell ref="C93:D93"/>
    <mergeCell ref="C28:D2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2024-11-07T05:34:50Z</dcterms:modified>
</cp:coreProperties>
</file>